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свод районов" sheetId="4" r:id="rId1"/>
  </sheets>
  <definedNames>
    <definedName name="_xlnm.Print_Area" localSheetId="0">'свод районов'!$A$1:$O$50</definedName>
  </definedNames>
  <calcPr calcId="125725"/>
</workbook>
</file>

<file path=xl/calcChain.xml><?xml version="1.0" encoding="utf-8"?>
<calcChain xmlns="http://schemas.openxmlformats.org/spreadsheetml/2006/main">
  <c r="O8" i="4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7"/>
</calcChain>
</file>

<file path=xl/sharedStrings.xml><?xml version="1.0" encoding="utf-8"?>
<sst xmlns="http://schemas.openxmlformats.org/spreadsheetml/2006/main" count="67" uniqueCount="63">
  <si>
    <t>ИТОГО</t>
  </si>
  <si>
    <t>Заветинский р-н</t>
  </si>
  <si>
    <t>Ремонтненский р-н</t>
  </si>
  <si>
    <t>Дубовский р-н</t>
  </si>
  <si>
    <t>Зимовниковский р-н</t>
  </si>
  <si>
    <t>Орловский р-н</t>
  </si>
  <si>
    <t>Пролетарский р-н</t>
  </si>
  <si>
    <t>Песчанокопский р-н</t>
  </si>
  <si>
    <t>Сальский р-н</t>
  </si>
  <si>
    <t>Целинский р-н</t>
  </si>
  <si>
    <t>Егорлыкский р-н</t>
  </si>
  <si>
    <t>Зерноградский р-н</t>
  </si>
  <si>
    <t>Кагальницкий р-н</t>
  </si>
  <si>
    <t>Азовский р-н</t>
  </si>
  <si>
    <t>Р-Несветайский р-н</t>
  </si>
  <si>
    <t>Куйбышевский р-н</t>
  </si>
  <si>
    <t>М-Курганский р-н</t>
  </si>
  <si>
    <t>Неклиновский р-н</t>
  </si>
  <si>
    <t>Мясниковский р-н</t>
  </si>
  <si>
    <t>Октябрьский р-н</t>
  </si>
  <si>
    <t>Аксайский р-н</t>
  </si>
  <si>
    <t>Веселовский р-н</t>
  </si>
  <si>
    <t>Багаевский р-н</t>
  </si>
  <si>
    <t>Семикаракорский р-н</t>
  </si>
  <si>
    <t>Мартыновский р-н</t>
  </si>
  <si>
    <t>Волгодонской р-н</t>
  </si>
  <si>
    <t>Цимлянский р-н</t>
  </si>
  <si>
    <t>Усть-Донецкий р-н</t>
  </si>
  <si>
    <t>Константиновский р-н</t>
  </si>
  <si>
    <t>Обливский р-н</t>
  </si>
  <si>
    <t>Советский р-н</t>
  </si>
  <si>
    <t>Милютинский р-н</t>
  </si>
  <si>
    <t>Морозовский р-н</t>
  </si>
  <si>
    <t>Тацинский р-н</t>
  </si>
  <si>
    <t>Белокалитвинский р-н</t>
  </si>
  <si>
    <t>Красносулинский р-н</t>
  </si>
  <si>
    <t>Каменский р-н</t>
  </si>
  <si>
    <t>Тарасовский р-н</t>
  </si>
  <si>
    <t>Кашарский р-н</t>
  </si>
  <si>
    <t>Миллеровский р-н</t>
  </si>
  <si>
    <t>Чертковский р-н</t>
  </si>
  <si>
    <t>Боковский р-н</t>
  </si>
  <si>
    <t>Верхнедонской р-н</t>
  </si>
  <si>
    <t>Шолоховский р-н</t>
  </si>
  <si>
    <t>Совокупные обязательства, (тыс.руб.)</t>
  </si>
  <si>
    <t>Совокупные активы,             (тыс.руб.)</t>
  </si>
  <si>
    <t>Кредиторская задолженность, (тыс.руб.)</t>
  </si>
  <si>
    <t>Краткосрочные кредиты и займы, (тыс.руб.)</t>
  </si>
  <si>
    <t>Долгосрочные кредиты и займы, (тыс.руб.)</t>
  </si>
  <si>
    <t>Дебиторская задолженность, (тыс.руб.)</t>
  </si>
  <si>
    <t xml:space="preserve">Рентабельность с учетом господдержки, (%) </t>
  </si>
  <si>
    <t>Гос поддержка из бюджетов всех уровней, (тыс.руб.)</t>
  </si>
  <si>
    <t>Чистая                прибыль (+), убыток (-),            (тыс.руб.)</t>
  </si>
  <si>
    <t>Себестоимость                                                            реализованной продукции,                                  (тыс. руб.)</t>
  </si>
  <si>
    <t>Выручка от реализации,                                     (тыс. руб.)</t>
  </si>
  <si>
    <t>Наименование              района</t>
  </si>
  <si>
    <t>Ростовская область</t>
  </si>
  <si>
    <t>производственно-финансовых показателей организаций АПК по состоянию на 01.04.2019</t>
  </si>
  <si>
    <t>Мониторинг</t>
  </si>
  <si>
    <t>СО/СА,%</t>
  </si>
  <si>
    <t>Площадь с/х угодий (га) на 01.01.19</t>
  </si>
  <si>
    <t>Площадь пашни (га) на 01.01.19</t>
  </si>
  <si>
    <t>x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</si>
</sst>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9" fillId="0" borderId="0"/>
    <xf numFmtId="0" fontId="10" fillId="0" borderId="0"/>
  </cellStyleXfs>
  <cellXfs count="2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/>
    <xf numFmtId="3" fontId="3" fillId="2" borderId="1" xfId="0" applyNumberFormat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center" wrapText="1"/>
    </xf>
    <xf numFmtId="3" fontId="2" fillId="3" borderId="2" xfId="1" applyNumberFormat="1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4" xfId="1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1"/>
  <sheetViews>
    <sheetView tabSelected="1" view="pageBreakPreview" topLeftCell="A4" zoomScale="60" zoomScaleNormal="100" workbookViewId="0">
      <selection activeCell="K15" sqref="K15"/>
    </sheetView>
  </sheetViews>
  <sheetFormatPr defaultRowHeight="15"/>
  <cols>
    <col min="1" max="1" width="28.42578125" customWidth="1"/>
    <col min="2" max="3" width="12.28515625" customWidth="1"/>
    <col min="4" max="4" width="15" customWidth="1"/>
    <col min="5" max="5" width="16.28515625" customWidth="1"/>
    <col min="6" max="6" width="15" customWidth="1"/>
    <col min="7" max="7" width="13.140625" customWidth="1"/>
    <col min="8" max="8" width="16.85546875" customWidth="1"/>
    <col min="9" max="9" width="17" customWidth="1"/>
    <col min="10" max="10" width="16.42578125" customWidth="1"/>
    <col min="11" max="11" width="17.42578125" customWidth="1"/>
    <col min="12" max="12" width="17" customWidth="1"/>
    <col min="13" max="13" width="15" customWidth="1"/>
    <col min="14" max="14" width="16.7109375" customWidth="1"/>
    <col min="15" max="15" width="14.140625" customWidth="1"/>
  </cols>
  <sheetData>
    <row r="1" spans="1:18" ht="18.75">
      <c r="A1" s="16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7"/>
      <c r="P1" s="7"/>
      <c r="Q1" s="7"/>
      <c r="R1" s="7"/>
    </row>
    <row r="2" spans="1:18" ht="21.75" customHeight="1">
      <c r="A2" s="17" t="s">
        <v>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/>
      <c r="P2" s="6"/>
      <c r="Q2" s="6"/>
      <c r="R2" s="6"/>
    </row>
    <row r="3" spans="1:18" ht="27.75" customHeight="1">
      <c r="A3" s="18" t="s">
        <v>56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6"/>
      <c r="P3" s="6"/>
      <c r="Q3" s="6"/>
      <c r="R3" s="6"/>
    </row>
    <row r="4" spans="1:18" ht="18" customHeight="1">
      <c r="A4" s="21" t="s">
        <v>55</v>
      </c>
      <c r="B4" s="22" t="s">
        <v>60</v>
      </c>
      <c r="C4" s="22" t="s">
        <v>61</v>
      </c>
      <c r="D4" s="19" t="s">
        <v>54</v>
      </c>
      <c r="E4" s="19" t="s">
        <v>53</v>
      </c>
      <c r="F4" s="20" t="s">
        <v>52</v>
      </c>
      <c r="G4" s="20" t="s">
        <v>51</v>
      </c>
      <c r="H4" s="20" t="s">
        <v>50</v>
      </c>
      <c r="I4" s="20" t="s">
        <v>49</v>
      </c>
      <c r="J4" s="20" t="s">
        <v>48</v>
      </c>
      <c r="K4" s="20" t="s">
        <v>47</v>
      </c>
      <c r="L4" s="20" t="s">
        <v>46</v>
      </c>
      <c r="M4" s="20" t="s">
        <v>45</v>
      </c>
      <c r="N4" s="20" t="s">
        <v>44</v>
      </c>
      <c r="O4" s="22" t="s">
        <v>59</v>
      </c>
    </row>
    <row r="5" spans="1:18" ht="99.75" customHeight="1">
      <c r="A5" s="21"/>
      <c r="B5" s="22"/>
      <c r="C5" s="22"/>
      <c r="D5" s="19"/>
      <c r="E5" s="19"/>
      <c r="F5" s="20"/>
      <c r="G5" s="20"/>
      <c r="H5" s="20"/>
      <c r="I5" s="20"/>
      <c r="J5" s="20"/>
      <c r="K5" s="20"/>
      <c r="L5" s="20"/>
      <c r="M5" s="20"/>
      <c r="N5" s="20"/>
      <c r="O5" s="22"/>
    </row>
    <row r="6" spans="1:18" ht="18" customHeight="1">
      <c r="A6" s="5">
        <v>1</v>
      </c>
      <c r="B6" s="9">
        <v>2</v>
      </c>
      <c r="C6" s="9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</row>
    <row r="7" spans="1:18" ht="18" customHeight="1">
      <c r="A7" s="4" t="s">
        <v>43</v>
      </c>
      <c r="B7" s="10">
        <v>98069</v>
      </c>
      <c r="C7" s="10">
        <v>73386.600000000006</v>
      </c>
      <c r="D7" s="3">
        <v>478902</v>
      </c>
      <c r="E7" s="3">
        <v>261172</v>
      </c>
      <c r="F7" s="3">
        <v>203920</v>
      </c>
      <c r="G7" s="3">
        <v>0</v>
      </c>
      <c r="H7" s="3">
        <v>78</v>
      </c>
      <c r="I7" s="3">
        <v>313869</v>
      </c>
      <c r="J7" s="3">
        <v>165762</v>
      </c>
      <c r="K7" s="3">
        <v>112551</v>
      </c>
      <c r="L7" s="3">
        <v>174365</v>
      </c>
      <c r="M7" s="3">
        <v>3180332</v>
      </c>
      <c r="N7" s="3">
        <v>455853</v>
      </c>
      <c r="O7" s="14">
        <f>N7/M7*100</f>
        <v>14.33350354617065</v>
      </c>
    </row>
    <row r="8" spans="1:18" ht="18" customHeight="1">
      <c r="A8" s="4" t="s">
        <v>42</v>
      </c>
      <c r="B8" s="10">
        <v>110301.1</v>
      </c>
      <c r="C8" s="10">
        <v>86873.600000000006</v>
      </c>
      <c r="D8" s="3">
        <v>412774</v>
      </c>
      <c r="E8" s="3">
        <v>296025</v>
      </c>
      <c r="F8" s="3">
        <v>110398</v>
      </c>
      <c r="G8" s="3">
        <v>2636</v>
      </c>
      <c r="H8" s="3">
        <v>37</v>
      </c>
      <c r="I8" s="3">
        <v>202664</v>
      </c>
      <c r="J8" s="3">
        <v>141269</v>
      </c>
      <c r="K8" s="3">
        <v>422957</v>
      </c>
      <c r="L8" s="3">
        <v>78697</v>
      </c>
      <c r="M8" s="3">
        <v>2520490</v>
      </c>
      <c r="N8" s="3">
        <v>658957</v>
      </c>
      <c r="O8" s="14">
        <f t="shared" ref="O8:O50" si="0">N8/M8*100</f>
        <v>26.14400374530349</v>
      </c>
    </row>
    <row r="9" spans="1:18" ht="18" customHeight="1">
      <c r="A9" s="4" t="s">
        <v>41</v>
      </c>
      <c r="B9" s="10">
        <v>74016.5</v>
      </c>
      <c r="C9" s="10">
        <v>59849.5</v>
      </c>
      <c r="D9" s="3">
        <v>192310</v>
      </c>
      <c r="E9" s="3">
        <v>115581</v>
      </c>
      <c r="F9" s="3">
        <v>70100</v>
      </c>
      <c r="G9" s="3">
        <v>0</v>
      </c>
      <c r="H9" s="3">
        <v>61</v>
      </c>
      <c r="I9" s="3">
        <v>114144</v>
      </c>
      <c r="J9" s="3">
        <v>72693</v>
      </c>
      <c r="K9" s="3">
        <v>81756</v>
      </c>
      <c r="L9" s="3">
        <v>47694</v>
      </c>
      <c r="M9" s="3">
        <v>1732671</v>
      </c>
      <c r="N9" s="3">
        <v>212149</v>
      </c>
      <c r="O9" s="14">
        <f t="shared" si="0"/>
        <v>12.244044022206177</v>
      </c>
    </row>
    <row r="10" spans="1:18" ht="18" customHeight="1">
      <c r="A10" s="4" t="s">
        <v>40</v>
      </c>
      <c r="B10" s="10">
        <v>87565.9</v>
      </c>
      <c r="C10" s="10">
        <v>69940</v>
      </c>
      <c r="D10" s="3">
        <v>301173</v>
      </c>
      <c r="E10" s="3">
        <v>229252</v>
      </c>
      <c r="F10" s="3">
        <v>44129</v>
      </c>
      <c r="G10" s="3">
        <v>1488</v>
      </c>
      <c r="H10" s="3">
        <v>20</v>
      </c>
      <c r="I10" s="3">
        <v>230538</v>
      </c>
      <c r="J10" s="3">
        <v>318356</v>
      </c>
      <c r="K10" s="3">
        <v>621094</v>
      </c>
      <c r="L10" s="3">
        <v>452032</v>
      </c>
      <c r="M10" s="3">
        <v>3040154</v>
      </c>
      <c r="N10" s="3">
        <v>1407739</v>
      </c>
      <c r="O10" s="14">
        <f t="shared" si="0"/>
        <v>46.304858240733857</v>
      </c>
    </row>
    <row r="11" spans="1:18" ht="18" customHeight="1">
      <c r="A11" s="4" t="s">
        <v>39</v>
      </c>
      <c r="B11" s="10">
        <v>117742.7</v>
      </c>
      <c r="C11" s="10">
        <v>102120.2</v>
      </c>
      <c r="D11" s="3">
        <v>1258922</v>
      </c>
      <c r="E11" s="3">
        <v>1073717</v>
      </c>
      <c r="F11" s="3">
        <v>-278914</v>
      </c>
      <c r="G11" s="3">
        <v>5614</v>
      </c>
      <c r="H11" s="3" t="s">
        <v>62</v>
      </c>
      <c r="I11" s="3">
        <v>1612990</v>
      </c>
      <c r="J11" s="3">
        <v>2040770</v>
      </c>
      <c r="K11" s="3">
        <v>7464583</v>
      </c>
      <c r="L11" s="3">
        <v>1745591</v>
      </c>
      <c r="M11" s="3">
        <v>11801018</v>
      </c>
      <c r="N11" s="3">
        <v>11895788</v>
      </c>
      <c r="O11" s="14">
        <f t="shared" si="0"/>
        <v>100.80306631173683</v>
      </c>
    </row>
    <row r="12" spans="1:18" ht="18" customHeight="1">
      <c r="A12" s="4" t="s">
        <v>38</v>
      </c>
      <c r="B12" s="10">
        <v>165349</v>
      </c>
      <c r="C12" s="10">
        <v>157966</v>
      </c>
      <c r="D12" s="3">
        <v>1308885</v>
      </c>
      <c r="E12" s="3">
        <v>608154</v>
      </c>
      <c r="F12" s="3">
        <v>697385</v>
      </c>
      <c r="G12" s="3">
        <v>5501</v>
      </c>
      <c r="H12" s="3">
        <v>115</v>
      </c>
      <c r="I12" s="3">
        <v>936542</v>
      </c>
      <c r="J12" s="3">
        <v>683729</v>
      </c>
      <c r="K12" s="3">
        <v>311146</v>
      </c>
      <c r="L12" s="3">
        <v>758253</v>
      </c>
      <c r="M12" s="3">
        <v>8133455</v>
      </c>
      <c r="N12" s="3">
        <v>1755788</v>
      </c>
      <c r="O12" s="14">
        <f t="shared" si="0"/>
        <v>21.587234453255107</v>
      </c>
    </row>
    <row r="13" spans="1:18" ht="18" customHeight="1">
      <c r="A13" s="4" t="s">
        <v>37</v>
      </c>
      <c r="B13" s="10">
        <v>65521.1</v>
      </c>
      <c r="C13" s="10">
        <v>57893</v>
      </c>
      <c r="D13" s="3">
        <v>435161</v>
      </c>
      <c r="E13" s="3">
        <v>332822</v>
      </c>
      <c r="F13" s="3">
        <v>68754</v>
      </c>
      <c r="G13" s="3">
        <v>55664</v>
      </c>
      <c r="H13" s="3">
        <v>21</v>
      </c>
      <c r="I13" s="3">
        <v>487274</v>
      </c>
      <c r="J13" s="3">
        <v>3190408</v>
      </c>
      <c r="K13" s="3">
        <v>498341</v>
      </c>
      <c r="L13" s="3">
        <v>202189</v>
      </c>
      <c r="M13" s="3">
        <v>7121727</v>
      </c>
      <c r="N13" s="3">
        <v>4620959</v>
      </c>
      <c r="O13" s="14">
        <f t="shared" si="0"/>
        <v>64.885371202799547</v>
      </c>
    </row>
    <row r="14" spans="1:18" ht="18" customHeight="1">
      <c r="A14" s="4" t="s">
        <v>36</v>
      </c>
      <c r="B14" s="10">
        <v>96363</v>
      </c>
      <c r="C14" s="10">
        <v>83859</v>
      </c>
      <c r="D14" s="3">
        <v>505303</v>
      </c>
      <c r="E14" s="3">
        <v>457287</v>
      </c>
      <c r="F14" s="3">
        <v>-21638</v>
      </c>
      <c r="G14" s="3">
        <v>3388.5749999999998</v>
      </c>
      <c r="H14" s="3" t="s">
        <v>62</v>
      </c>
      <c r="I14" s="3">
        <v>1342015</v>
      </c>
      <c r="J14" s="3">
        <v>2423912</v>
      </c>
      <c r="K14" s="3">
        <v>1093103</v>
      </c>
      <c r="L14" s="3">
        <v>1342600</v>
      </c>
      <c r="M14" s="3">
        <v>6052485</v>
      </c>
      <c r="N14" s="3">
        <v>5119431</v>
      </c>
      <c r="O14" s="14">
        <f t="shared" si="0"/>
        <v>84.583951880921632</v>
      </c>
    </row>
    <row r="15" spans="1:18" ht="18" customHeight="1">
      <c r="A15" s="4" t="s">
        <v>35</v>
      </c>
      <c r="B15" s="10">
        <v>76143.8</v>
      </c>
      <c r="C15" s="10">
        <v>67141.8</v>
      </c>
      <c r="D15" s="3">
        <v>358115</v>
      </c>
      <c r="E15" s="3">
        <v>284260</v>
      </c>
      <c r="F15" s="3">
        <v>64668</v>
      </c>
      <c r="G15" s="3">
        <v>0</v>
      </c>
      <c r="H15" s="3">
        <v>23</v>
      </c>
      <c r="I15" s="3">
        <v>240170</v>
      </c>
      <c r="J15" s="3">
        <v>180416</v>
      </c>
      <c r="K15" s="3">
        <v>211776</v>
      </c>
      <c r="L15" s="3">
        <v>159264</v>
      </c>
      <c r="M15" s="3">
        <v>2992031</v>
      </c>
      <c r="N15" s="3">
        <v>554419</v>
      </c>
      <c r="O15" s="14">
        <f t="shared" si="0"/>
        <v>18.529854804311853</v>
      </c>
    </row>
    <row r="16" spans="1:18" ht="18" customHeight="1">
      <c r="A16" s="4" t="s">
        <v>34</v>
      </c>
      <c r="B16" s="10">
        <v>76420.600000000006</v>
      </c>
      <c r="C16" s="10">
        <v>63818.2</v>
      </c>
      <c r="D16" s="3">
        <v>150075</v>
      </c>
      <c r="E16" s="3">
        <v>148089</v>
      </c>
      <c r="F16" s="3">
        <v>-35356</v>
      </c>
      <c r="G16" s="3">
        <v>0</v>
      </c>
      <c r="H16" s="3" t="s">
        <v>62</v>
      </c>
      <c r="I16" s="3">
        <v>394053</v>
      </c>
      <c r="J16" s="3">
        <v>1767283</v>
      </c>
      <c r="K16" s="3">
        <v>621870</v>
      </c>
      <c r="L16" s="3">
        <v>204868</v>
      </c>
      <c r="M16" s="3">
        <v>3115507</v>
      </c>
      <c r="N16" s="3">
        <v>2619725</v>
      </c>
      <c r="O16" s="14">
        <f t="shared" si="0"/>
        <v>84.086635016387376</v>
      </c>
    </row>
    <row r="17" spans="1:15" ht="18" customHeight="1">
      <c r="A17" s="4" t="s">
        <v>33</v>
      </c>
      <c r="B17" s="10">
        <v>46875.7</v>
      </c>
      <c r="C17" s="10">
        <v>41856.400000000001</v>
      </c>
      <c r="D17" s="3">
        <v>92601</v>
      </c>
      <c r="E17" s="3">
        <v>63787</v>
      </c>
      <c r="F17" s="3">
        <v>26443</v>
      </c>
      <c r="G17" s="3">
        <v>0</v>
      </c>
      <c r="H17" s="3">
        <v>42</v>
      </c>
      <c r="I17" s="3">
        <v>322350</v>
      </c>
      <c r="J17" s="3">
        <v>174616</v>
      </c>
      <c r="K17" s="3">
        <v>61953</v>
      </c>
      <c r="L17" s="3">
        <v>145446</v>
      </c>
      <c r="M17" s="3">
        <v>1333215</v>
      </c>
      <c r="N17" s="3">
        <v>383037</v>
      </c>
      <c r="O17" s="14">
        <f t="shared" si="0"/>
        <v>28.730324816327453</v>
      </c>
    </row>
    <row r="18" spans="1:15" ht="18" customHeight="1">
      <c r="A18" s="4" t="s">
        <v>32</v>
      </c>
      <c r="B18" s="10">
        <v>72569.399999999994</v>
      </c>
      <c r="C18" s="10">
        <v>68992.399999999994</v>
      </c>
      <c r="D18" s="3">
        <v>91928</v>
      </c>
      <c r="E18" s="3">
        <v>51401</v>
      </c>
      <c r="F18" s="3">
        <v>27760</v>
      </c>
      <c r="G18" s="3">
        <v>0</v>
      </c>
      <c r="H18" s="3">
        <v>55</v>
      </c>
      <c r="I18" s="3">
        <v>441593</v>
      </c>
      <c r="J18" s="3">
        <v>395968</v>
      </c>
      <c r="K18" s="3">
        <v>166507</v>
      </c>
      <c r="L18" s="3">
        <v>1110750</v>
      </c>
      <c r="M18" s="3">
        <v>2889660</v>
      </c>
      <c r="N18" s="3">
        <v>1776493</v>
      </c>
      <c r="O18" s="14">
        <f t="shared" si="0"/>
        <v>61.477578677076195</v>
      </c>
    </row>
    <row r="19" spans="1:15" ht="18" customHeight="1">
      <c r="A19" s="4" t="s">
        <v>31</v>
      </c>
      <c r="B19" s="10">
        <v>96708.9</v>
      </c>
      <c r="C19" s="10">
        <v>81057.7</v>
      </c>
      <c r="D19" s="3">
        <v>79884</v>
      </c>
      <c r="E19" s="3">
        <v>50139</v>
      </c>
      <c r="F19" s="3">
        <v>22522</v>
      </c>
      <c r="G19" s="3">
        <v>0</v>
      </c>
      <c r="H19" s="3">
        <v>45</v>
      </c>
      <c r="I19" s="3">
        <v>18266</v>
      </c>
      <c r="J19" s="3">
        <v>56867</v>
      </c>
      <c r="K19" s="3">
        <v>129621</v>
      </c>
      <c r="L19" s="3">
        <v>37339</v>
      </c>
      <c r="M19" s="3">
        <v>612433</v>
      </c>
      <c r="N19" s="3">
        <v>242751</v>
      </c>
      <c r="O19" s="14">
        <f t="shared" si="0"/>
        <v>39.637152145622458</v>
      </c>
    </row>
    <row r="20" spans="1:15" ht="18" customHeight="1">
      <c r="A20" s="4" t="s">
        <v>30</v>
      </c>
      <c r="B20" s="10">
        <v>8662</v>
      </c>
      <c r="C20" s="10">
        <v>8216</v>
      </c>
      <c r="D20" s="3">
        <v>31264</v>
      </c>
      <c r="E20" s="3">
        <v>15546</v>
      </c>
      <c r="F20" s="3">
        <v>15478</v>
      </c>
      <c r="G20" s="3">
        <v>0</v>
      </c>
      <c r="H20" s="3">
        <v>100</v>
      </c>
      <c r="I20" s="3">
        <v>2643</v>
      </c>
      <c r="J20" s="3">
        <v>668</v>
      </c>
      <c r="K20" s="3">
        <v>220</v>
      </c>
      <c r="L20" s="3">
        <v>1716</v>
      </c>
      <c r="M20" s="3">
        <v>200857</v>
      </c>
      <c r="N20" s="3">
        <v>7067</v>
      </c>
      <c r="O20" s="14">
        <f t="shared" si="0"/>
        <v>3.5184235550665397</v>
      </c>
    </row>
    <row r="21" spans="1:15" ht="18" customHeight="1">
      <c r="A21" s="4" t="s">
        <v>29</v>
      </c>
      <c r="B21" s="10">
        <v>106050.6</v>
      </c>
      <c r="C21" s="10">
        <v>90146.2</v>
      </c>
      <c r="D21" s="3">
        <v>262979</v>
      </c>
      <c r="E21" s="3">
        <v>143272</v>
      </c>
      <c r="F21" s="3">
        <v>105754</v>
      </c>
      <c r="G21" s="3">
        <v>0</v>
      </c>
      <c r="H21" s="3">
        <v>75</v>
      </c>
      <c r="I21" s="3">
        <v>89005</v>
      </c>
      <c r="J21" s="3">
        <v>146558</v>
      </c>
      <c r="K21" s="3">
        <v>261572</v>
      </c>
      <c r="L21" s="3">
        <v>108512</v>
      </c>
      <c r="M21" s="3">
        <v>2455452</v>
      </c>
      <c r="N21" s="3">
        <v>647613</v>
      </c>
      <c r="O21" s="14">
        <f t="shared" si="0"/>
        <v>26.374492354157198</v>
      </c>
    </row>
    <row r="22" spans="1:15" ht="18" customHeight="1">
      <c r="A22" s="4" t="s">
        <v>28</v>
      </c>
      <c r="B22" s="10">
        <v>49449.2</v>
      </c>
      <c r="C22" s="10">
        <v>42332.5</v>
      </c>
      <c r="D22" s="3">
        <v>165280</v>
      </c>
      <c r="E22" s="3">
        <v>106672</v>
      </c>
      <c r="F22" s="3">
        <v>55183</v>
      </c>
      <c r="G22" s="3">
        <v>13</v>
      </c>
      <c r="H22" s="3">
        <v>53</v>
      </c>
      <c r="I22" s="3">
        <v>242293</v>
      </c>
      <c r="J22" s="3">
        <v>161777</v>
      </c>
      <c r="K22" s="3">
        <v>155892</v>
      </c>
      <c r="L22" s="3">
        <v>103550</v>
      </c>
      <c r="M22" s="3">
        <v>2111571</v>
      </c>
      <c r="N22" s="3">
        <v>494798</v>
      </c>
      <c r="O22" s="14">
        <f t="shared" si="0"/>
        <v>23.432695372308107</v>
      </c>
    </row>
    <row r="23" spans="1:15" ht="18" customHeight="1">
      <c r="A23" s="4" t="s">
        <v>27</v>
      </c>
      <c r="B23" s="10">
        <v>51059.1</v>
      </c>
      <c r="C23" s="10">
        <v>43374.2</v>
      </c>
      <c r="D23" s="3">
        <v>95565</v>
      </c>
      <c r="E23" s="3">
        <v>109216</v>
      </c>
      <c r="F23" s="3">
        <v>-175146</v>
      </c>
      <c r="G23" s="3">
        <v>0</v>
      </c>
      <c r="H23" s="3" t="s">
        <v>62</v>
      </c>
      <c r="I23" s="3">
        <v>622870</v>
      </c>
      <c r="J23" s="3">
        <v>232413</v>
      </c>
      <c r="K23" s="3">
        <v>1479535</v>
      </c>
      <c r="L23" s="3">
        <v>977778</v>
      </c>
      <c r="M23" s="3">
        <v>2884826</v>
      </c>
      <c r="N23" s="3">
        <v>2713564</v>
      </c>
      <c r="O23" s="14">
        <f t="shared" si="0"/>
        <v>94.063350787881134</v>
      </c>
    </row>
    <row r="24" spans="1:15" ht="18" customHeight="1">
      <c r="A24" s="4" t="s">
        <v>26</v>
      </c>
      <c r="B24" s="10">
        <v>144443.79999999999</v>
      </c>
      <c r="C24" s="10">
        <v>111294.1</v>
      </c>
      <c r="D24" s="3">
        <v>311694</v>
      </c>
      <c r="E24" s="3">
        <v>247287</v>
      </c>
      <c r="F24" s="3">
        <v>51948</v>
      </c>
      <c r="G24" s="3">
        <v>2095.6966400000001</v>
      </c>
      <c r="H24" s="3">
        <v>21</v>
      </c>
      <c r="I24" s="3">
        <v>888742</v>
      </c>
      <c r="J24" s="3">
        <v>315946</v>
      </c>
      <c r="K24" s="3">
        <v>262400</v>
      </c>
      <c r="L24" s="3">
        <v>1433284</v>
      </c>
      <c r="M24" s="3">
        <v>4074272</v>
      </c>
      <c r="N24" s="3">
        <v>2053928</v>
      </c>
      <c r="O24" s="14">
        <f t="shared" si="0"/>
        <v>50.412147249864518</v>
      </c>
    </row>
    <row r="25" spans="1:15" ht="18" customHeight="1">
      <c r="A25" s="4" t="s">
        <v>25</v>
      </c>
      <c r="B25" s="10">
        <v>31187.4</v>
      </c>
      <c r="C25" s="10">
        <v>23767</v>
      </c>
      <c r="D25" s="3">
        <v>124617</v>
      </c>
      <c r="E25" s="3">
        <v>99643</v>
      </c>
      <c r="F25" s="3">
        <v>23365</v>
      </c>
      <c r="G25" s="3">
        <v>0</v>
      </c>
      <c r="H25" s="3">
        <v>23</v>
      </c>
      <c r="I25" s="3">
        <v>64229</v>
      </c>
      <c r="J25" s="3">
        <v>71400</v>
      </c>
      <c r="K25" s="3">
        <v>27302</v>
      </c>
      <c r="L25" s="3">
        <v>56428</v>
      </c>
      <c r="M25" s="3">
        <v>1135879</v>
      </c>
      <c r="N25" s="3">
        <v>164445</v>
      </c>
      <c r="O25" s="14">
        <f t="shared" si="0"/>
        <v>14.477334293529504</v>
      </c>
    </row>
    <row r="26" spans="1:15" ht="18" customHeight="1">
      <c r="A26" s="4" t="s">
        <v>24</v>
      </c>
      <c r="B26" s="10">
        <v>66565.8</v>
      </c>
      <c r="C26" s="10">
        <v>58321.2</v>
      </c>
      <c r="D26" s="3">
        <v>187327</v>
      </c>
      <c r="E26" s="3">
        <v>144179</v>
      </c>
      <c r="F26" s="3">
        <v>6059</v>
      </c>
      <c r="G26" s="3">
        <v>0</v>
      </c>
      <c r="H26" s="3">
        <v>4</v>
      </c>
      <c r="I26" s="3">
        <v>194330</v>
      </c>
      <c r="J26" s="3">
        <v>1123324</v>
      </c>
      <c r="K26" s="3">
        <v>515205</v>
      </c>
      <c r="L26" s="3">
        <v>476510</v>
      </c>
      <c r="M26" s="3">
        <v>4196316</v>
      </c>
      <c r="N26" s="3">
        <v>2216088</v>
      </c>
      <c r="O26" s="14">
        <f t="shared" si="0"/>
        <v>52.810322196898419</v>
      </c>
    </row>
    <row r="27" spans="1:15" ht="18" customHeight="1">
      <c r="A27" s="4" t="s">
        <v>23</v>
      </c>
      <c r="B27" s="10">
        <v>39510.6</v>
      </c>
      <c r="C27" s="10">
        <v>34805.599999999999</v>
      </c>
      <c r="D27" s="3">
        <v>348145</v>
      </c>
      <c r="E27" s="3">
        <v>217565</v>
      </c>
      <c r="F27" s="3">
        <v>80812</v>
      </c>
      <c r="G27" s="3">
        <v>21</v>
      </c>
      <c r="H27" s="3">
        <v>37</v>
      </c>
      <c r="I27" s="3">
        <v>205825</v>
      </c>
      <c r="J27" s="3">
        <v>1085731</v>
      </c>
      <c r="K27" s="3">
        <v>495483</v>
      </c>
      <c r="L27" s="3">
        <v>418304</v>
      </c>
      <c r="M27" s="3">
        <v>3813293</v>
      </c>
      <c r="N27" s="3">
        <v>2031500</v>
      </c>
      <c r="O27" s="14">
        <f t="shared" si="0"/>
        <v>53.274164875345278</v>
      </c>
    </row>
    <row r="28" spans="1:15" ht="18" customHeight="1">
      <c r="A28" s="4" t="s">
        <v>22</v>
      </c>
      <c r="B28" s="10">
        <v>25928</v>
      </c>
      <c r="C28" s="10">
        <v>25250</v>
      </c>
      <c r="D28" s="3">
        <v>239569</v>
      </c>
      <c r="E28" s="3">
        <v>167581</v>
      </c>
      <c r="F28" s="3">
        <v>52614</v>
      </c>
      <c r="G28" s="3">
        <v>0</v>
      </c>
      <c r="H28" s="3">
        <v>32</v>
      </c>
      <c r="I28" s="3">
        <v>213336</v>
      </c>
      <c r="J28" s="3">
        <v>233953</v>
      </c>
      <c r="K28" s="3">
        <v>509946</v>
      </c>
      <c r="L28" s="3">
        <v>507676</v>
      </c>
      <c r="M28" s="3">
        <v>2757011</v>
      </c>
      <c r="N28" s="3">
        <v>1261813</v>
      </c>
      <c r="O28" s="14">
        <f t="shared" si="0"/>
        <v>45.767427115814918</v>
      </c>
    </row>
    <row r="29" spans="1:15" ht="18" customHeight="1">
      <c r="A29" s="4" t="s">
        <v>21</v>
      </c>
      <c r="B29" s="10">
        <v>65926</v>
      </c>
      <c r="C29" s="10">
        <v>59090</v>
      </c>
      <c r="D29" s="3">
        <v>411877</v>
      </c>
      <c r="E29" s="3">
        <v>283299</v>
      </c>
      <c r="F29" s="3">
        <v>110182</v>
      </c>
      <c r="G29" s="3">
        <v>377</v>
      </c>
      <c r="H29" s="3">
        <v>39</v>
      </c>
      <c r="I29" s="3">
        <v>219489</v>
      </c>
      <c r="J29" s="3">
        <v>610123</v>
      </c>
      <c r="K29" s="3">
        <v>314417</v>
      </c>
      <c r="L29" s="3">
        <v>720232</v>
      </c>
      <c r="M29" s="3">
        <v>4951172</v>
      </c>
      <c r="N29" s="3">
        <v>1651326</v>
      </c>
      <c r="O29" s="14">
        <f t="shared" si="0"/>
        <v>33.352224483415242</v>
      </c>
    </row>
    <row r="30" spans="1:15" ht="18" customHeight="1">
      <c r="A30" s="4" t="s">
        <v>20</v>
      </c>
      <c r="B30" s="10">
        <v>30272.6</v>
      </c>
      <c r="C30" s="10">
        <v>27344.6</v>
      </c>
      <c r="D30" s="3">
        <v>338784</v>
      </c>
      <c r="E30" s="3">
        <v>265657</v>
      </c>
      <c r="F30" s="3">
        <v>42229</v>
      </c>
      <c r="G30" s="3">
        <v>0</v>
      </c>
      <c r="H30" s="3">
        <v>17</v>
      </c>
      <c r="I30" s="3">
        <v>182579.068</v>
      </c>
      <c r="J30" s="3">
        <v>252061.08900000001</v>
      </c>
      <c r="K30" s="3">
        <v>419503.51899999997</v>
      </c>
      <c r="L30" s="3">
        <v>247166.64</v>
      </c>
      <c r="M30" s="3">
        <v>1929663.2990000001</v>
      </c>
      <c r="N30" s="3">
        <v>970320</v>
      </c>
      <c r="O30" s="14">
        <f t="shared" si="0"/>
        <v>50.284420111158468</v>
      </c>
    </row>
    <row r="31" spans="1:15" ht="18" customHeight="1">
      <c r="A31" s="4" t="s">
        <v>19</v>
      </c>
      <c r="B31" s="10">
        <v>41284</v>
      </c>
      <c r="C31" s="10">
        <v>34936</v>
      </c>
      <c r="D31" s="3">
        <v>617232</v>
      </c>
      <c r="E31" s="3">
        <v>704588</v>
      </c>
      <c r="F31" s="3">
        <v>-582675</v>
      </c>
      <c r="G31" s="3">
        <v>3414</v>
      </c>
      <c r="H31" s="3" t="s">
        <v>62</v>
      </c>
      <c r="I31" s="3">
        <v>1173421</v>
      </c>
      <c r="J31" s="3">
        <v>541532</v>
      </c>
      <c r="K31" s="3">
        <v>27988143</v>
      </c>
      <c r="L31" s="3">
        <v>6258639</v>
      </c>
      <c r="M31" s="3">
        <v>18736442</v>
      </c>
      <c r="N31" s="3">
        <v>35987658</v>
      </c>
      <c r="O31" s="14">
        <f t="shared" si="0"/>
        <v>192.0730627511883</v>
      </c>
    </row>
    <row r="32" spans="1:15" ht="18" customHeight="1">
      <c r="A32" s="4" t="s">
        <v>18</v>
      </c>
      <c r="B32" s="10">
        <v>40932</v>
      </c>
      <c r="C32" s="10">
        <v>35785</v>
      </c>
      <c r="D32" s="3">
        <v>283843</v>
      </c>
      <c r="E32" s="3">
        <v>226610</v>
      </c>
      <c r="F32" s="3">
        <v>70977</v>
      </c>
      <c r="G32" s="3">
        <v>16917</v>
      </c>
      <c r="H32" s="3">
        <v>31</v>
      </c>
      <c r="I32" s="3">
        <v>123103</v>
      </c>
      <c r="J32" s="3">
        <v>55388</v>
      </c>
      <c r="K32" s="3">
        <v>102000</v>
      </c>
      <c r="L32" s="3">
        <v>140798</v>
      </c>
      <c r="M32" s="3">
        <v>3499098</v>
      </c>
      <c r="N32" s="3">
        <v>298686</v>
      </c>
      <c r="O32" s="14">
        <f t="shared" si="0"/>
        <v>8.5360855854851732</v>
      </c>
    </row>
    <row r="33" spans="1:15" ht="18" customHeight="1">
      <c r="A33" s="4" t="s">
        <v>17</v>
      </c>
      <c r="B33" s="10">
        <v>233148.6</v>
      </c>
      <c r="C33" s="10">
        <v>218241.2</v>
      </c>
      <c r="D33" s="3">
        <v>1402316</v>
      </c>
      <c r="E33" s="3">
        <v>1189446</v>
      </c>
      <c r="F33" s="3">
        <v>30143</v>
      </c>
      <c r="G33" s="3">
        <v>3432</v>
      </c>
      <c r="H33" s="3">
        <v>3</v>
      </c>
      <c r="I33" s="3">
        <v>3466000</v>
      </c>
      <c r="J33" s="3">
        <v>4695837</v>
      </c>
      <c r="K33" s="3">
        <v>1788214</v>
      </c>
      <c r="L33" s="3">
        <v>1070402</v>
      </c>
      <c r="M33" s="3">
        <v>16681910</v>
      </c>
      <c r="N33" s="3">
        <v>7780707</v>
      </c>
      <c r="O33" s="14">
        <f t="shared" si="0"/>
        <v>46.641583607632455</v>
      </c>
    </row>
    <row r="34" spans="1:15" ht="18" customHeight="1">
      <c r="A34" s="4" t="s">
        <v>16</v>
      </c>
      <c r="B34" s="10">
        <v>63466</v>
      </c>
      <c r="C34" s="10">
        <v>60554</v>
      </c>
      <c r="D34" s="3">
        <v>570253</v>
      </c>
      <c r="E34" s="3">
        <v>436819</v>
      </c>
      <c r="F34" s="3">
        <v>102352</v>
      </c>
      <c r="G34" s="3">
        <v>19940</v>
      </c>
      <c r="H34" s="3">
        <v>24</v>
      </c>
      <c r="I34" s="3">
        <v>378219</v>
      </c>
      <c r="J34" s="3">
        <v>317889</v>
      </c>
      <c r="K34" s="3">
        <v>329186</v>
      </c>
      <c r="L34" s="3">
        <v>254743</v>
      </c>
      <c r="M34" s="3">
        <v>5273380</v>
      </c>
      <c r="N34" s="3">
        <v>913964</v>
      </c>
      <c r="O34" s="14">
        <f t="shared" si="0"/>
        <v>17.331654460706417</v>
      </c>
    </row>
    <row r="35" spans="1:15" ht="18" customHeight="1">
      <c r="A35" s="4" t="s">
        <v>15</v>
      </c>
      <c r="B35" s="10">
        <v>38442.400000000001</v>
      </c>
      <c r="C35" s="10">
        <v>36879.9</v>
      </c>
      <c r="D35" s="3">
        <v>317576</v>
      </c>
      <c r="E35" s="3">
        <v>203458</v>
      </c>
      <c r="F35" s="3">
        <v>108258</v>
      </c>
      <c r="G35" s="3">
        <v>0</v>
      </c>
      <c r="H35" s="3">
        <v>53</v>
      </c>
      <c r="I35" s="3">
        <v>163764</v>
      </c>
      <c r="J35" s="3">
        <v>109381</v>
      </c>
      <c r="K35" s="3">
        <v>388250</v>
      </c>
      <c r="L35" s="3">
        <v>53187</v>
      </c>
      <c r="M35" s="3">
        <v>2090730</v>
      </c>
      <c r="N35" s="3">
        <v>564506</v>
      </c>
      <c r="O35" s="14">
        <f t="shared" si="0"/>
        <v>27.000425688635072</v>
      </c>
    </row>
    <row r="36" spans="1:15" ht="18" customHeight="1">
      <c r="A36" s="4" t="s">
        <v>14</v>
      </c>
      <c r="B36" s="10">
        <v>38371.5</v>
      </c>
      <c r="C36" s="10">
        <v>34025.9</v>
      </c>
      <c r="D36" s="3">
        <v>33487</v>
      </c>
      <c r="E36" s="3">
        <v>27545</v>
      </c>
      <c r="F36" s="3">
        <v>-30</v>
      </c>
      <c r="G36" s="3">
        <v>0</v>
      </c>
      <c r="H36" s="3">
        <v>0</v>
      </c>
      <c r="I36" s="3">
        <v>185306</v>
      </c>
      <c r="J36" s="3">
        <v>34993</v>
      </c>
      <c r="K36" s="3">
        <v>255703</v>
      </c>
      <c r="L36" s="3">
        <v>213512</v>
      </c>
      <c r="M36" s="3">
        <v>1659624</v>
      </c>
      <c r="N36" s="3">
        <v>510573</v>
      </c>
      <c r="O36" s="14">
        <f t="shared" si="0"/>
        <v>30.764377955488715</v>
      </c>
    </row>
    <row r="37" spans="1:15" ht="18" customHeight="1">
      <c r="A37" s="4" t="s">
        <v>13</v>
      </c>
      <c r="B37" s="10">
        <v>73658.5</v>
      </c>
      <c r="C37" s="10">
        <v>70342.2</v>
      </c>
      <c r="D37" s="3">
        <v>433929.02</v>
      </c>
      <c r="E37" s="3">
        <v>327258.01</v>
      </c>
      <c r="F37" s="3">
        <v>19676.009999999998</v>
      </c>
      <c r="G37" s="3">
        <v>2516.5610999999999</v>
      </c>
      <c r="H37" s="3">
        <v>6</v>
      </c>
      <c r="I37" s="3">
        <v>397623</v>
      </c>
      <c r="J37" s="3">
        <v>460259</v>
      </c>
      <c r="K37" s="3">
        <v>1204210</v>
      </c>
      <c r="L37" s="3">
        <v>584679</v>
      </c>
      <c r="M37" s="3">
        <v>6485550</v>
      </c>
      <c r="N37" s="3">
        <v>2397194</v>
      </c>
      <c r="O37" s="14">
        <f t="shared" si="0"/>
        <v>36.962077233233884</v>
      </c>
    </row>
    <row r="38" spans="1:15" ht="18" customHeight="1">
      <c r="A38" s="4" t="s">
        <v>12</v>
      </c>
      <c r="B38" s="10">
        <v>74870.600000000006</v>
      </c>
      <c r="C38" s="10">
        <v>71462.600000000006</v>
      </c>
      <c r="D38" s="3">
        <v>504093</v>
      </c>
      <c r="E38" s="3">
        <v>420099</v>
      </c>
      <c r="F38" s="3">
        <v>78541</v>
      </c>
      <c r="G38" s="3">
        <v>4473</v>
      </c>
      <c r="H38" s="3">
        <v>19</v>
      </c>
      <c r="I38" s="3">
        <v>656464</v>
      </c>
      <c r="J38" s="3">
        <v>248762</v>
      </c>
      <c r="K38" s="3">
        <v>421622</v>
      </c>
      <c r="L38" s="3">
        <v>294452</v>
      </c>
      <c r="M38" s="3">
        <v>4794300</v>
      </c>
      <c r="N38" s="3">
        <v>978213</v>
      </c>
      <c r="O38" s="14">
        <f t="shared" si="0"/>
        <v>20.403666854389588</v>
      </c>
    </row>
    <row r="39" spans="1:15" ht="18" customHeight="1">
      <c r="A39" s="4" t="s">
        <v>11</v>
      </c>
      <c r="B39" s="10">
        <v>105385.8</v>
      </c>
      <c r="C39" s="10">
        <v>98955.1</v>
      </c>
      <c r="D39" s="3">
        <v>1421262.85</v>
      </c>
      <c r="E39" s="3">
        <v>889296.35557000001</v>
      </c>
      <c r="F39" s="3">
        <v>423185.91259000002</v>
      </c>
      <c r="G39" s="3">
        <v>11678</v>
      </c>
      <c r="H39" s="3">
        <v>48</v>
      </c>
      <c r="I39" s="3">
        <v>981789.35892999999</v>
      </c>
      <c r="J39" s="3">
        <v>573236</v>
      </c>
      <c r="K39" s="3">
        <v>1478951.01404</v>
      </c>
      <c r="L39" s="3">
        <v>616223.42978999997</v>
      </c>
      <c r="M39" s="3">
        <v>8057005.6741500003</v>
      </c>
      <c r="N39" s="3">
        <v>2781034</v>
      </c>
      <c r="O39" s="14">
        <f t="shared" si="0"/>
        <v>34.516967127411071</v>
      </c>
    </row>
    <row r="40" spans="1:15" ht="18" customHeight="1">
      <c r="A40" s="4" t="s">
        <v>10</v>
      </c>
      <c r="B40" s="10">
        <v>29659</v>
      </c>
      <c r="C40" s="10">
        <v>28268.5</v>
      </c>
      <c r="D40" s="3">
        <v>326954</v>
      </c>
      <c r="E40" s="3">
        <v>229664</v>
      </c>
      <c r="F40" s="3">
        <v>89681</v>
      </c>
      <c r="G40" s="3">
        <v>0</v>
      </c>
      <c r="H40" s="3">
        <v>39</v>
      </c>
      <c r="I40" s="3">
        <v>62102</v>
      </c>
      <c r="J40" s="3">
        <v>293490</v>
      </c>
      <c r="K40" s="3">
        <v>164672</v>
      </c>
      <c r="L40" s="3">
        <v>148072</v>
      </c>
      <c r="M40" s="3">
        <v>3059019</v>
      </c>
      <c r="N40" s="3">
        <v>606481</v>
      </c>
      <c r="O40" s="14">
        <f t="shared" si="0"/>
        <v>19.825996504108016</v>
      </c>
    </row>
    <row r="41" spans="1:15" ht="18" customHeight="1">
      <c r="A41" s="4" t="s">
        <v>9</v>
      </c>
      <c r="B41" s="10">
        <v>121150.8</v>
      </c>
      <c r="C41" s="10">
        <v>114398.39999999999</v>
      </c>
      <c r="D41" s="3">
        <v>669558</v>
      </c>
      <c r="E41" s="3">
        <v>388470</v>
      </c>
      <c r="F41" s="3">
        <v>268121</v>
      </c>
      <c r="G41" s="3">
        <v>7540</v>
      </c>
      <c r="H41" s="3">
        <v>77</v>
      </c>
      <c r="I41" s="3">
        <v>1141320</v>
      </c>
      <c r="J41" s="3">
        <v>293578</v>
      </c>
      <c r="K41" s="3">
        <v>1602008</v>
      </c>
      <c r="L41" s="3">
        <v>1239453</v>
      </c>
      <c r="M41" s="3">
        <v>12395298</v>
      </c>
      <c r="N41" s="3">
        <v>3210672</v>
      </c>
      <c r="O41" s="14">
        <f t="shared" si="0"/>
        <v>25.902338128538744</v>
      </c>
    </row>
    <row r="42" spans="1:15" ht="18" customHeight="1">
      <c r="A42" s="4" t="s">
        <v>8</v>
      </c>
      <c r="B42" s="10">
        <v>180061.4</v>
      </c>
      <c r="C42" s="10">
        <v>166573.79999999999</v>
      </c>
      <c r="D42" s="3">
        <v>293736</v>
      </c>
      <c r="E42" s="3">
        <v>234271</v>
      </c>
      <c r="F42" s="3">
        <v>12069</v>
      </c>
      <c r="G42" s="3">
        <v>3065</v>
      </c>
      <c r="H42" s="3">
        <v>8</v>
      </c>
      <c r="I42" s="3">
        <v>615897</v>
      </c>
      <c r="J42" s="3">
        <v>758964</v>
      </c>
      <c r="K42" s="3">
        <v>1060578</v>
      </c>
      <c r="L42" s="3">
        <v>842583</v>
      </c>
      <c r="M42" s="3">
        <v>7217986</v>
      </c>
      <c r="N42" s="3">
        <v>2735604</v>
      </c>
      <c r="O42" s="14">
        <f t="shared" si="0"/>
        <v>37.899824133768064</v>
      </c>
    </row>
    <row r="43" spans="1:15" ht="18" customHeight="1">
      <c r="A43" s="4" t="s">
        <v>7</v>
      </c>
      <c r="B43" s="10">
        <v>64366.400000000001</v>
      </c>
      <c r="C43" s="10">
        <v>61145.4</v>
      </c>
      <c r="D43" s="3">
        <v>260422</v>
      </c>
      <c r="E43" s="3">
        <v>190519</v>
      </c>
      <c r="F43" s="3">
        <v>40513</v>
      </c>
      <c r="G43" s="3">
        <v>3891</v>
      </c>
      <c r="H43" s="3">
        <v>21</v>
      </c>
      <c r="I43" s="3">
        <v>379632</v>
      </c>
      <c r="J43" s="3">
        <v>1450261</v>
      </c>
      <c r="K43" s="3">
        <v>934352</v>
      </c>
      <c r="L43" s="3">
        <v>332631</v>
      </c>
      <c r="M43" s="3">
        <v>5354757</v>
      </c>
      <c r="N43" s="3">
        <v>2790333</v>
      </c>
      <c r="O43" s="14">
        <f t="shared" si="0"/>
        <v>52.109423452828949</v>
      </c>
    </row>
    <row r="44" spans="1:15" ht="18" customHeight="1">
      <c r="A44" s="4" t="s">
        <v>6</v>
      </c>
      <c r="B44" s="10">
        <v>120371.3</v>
      </c>
      <c r="C44" s="10">
        <v>94919</v>
      </c>
      <c r="D44" s="3">
        <v>556530</v>
      </c>
      <c r="E44" s="3">
        <v>382694</v>
      </c>
      <c r="F44" s="3">
        <v>110167</v>
      </c>
      <c r="G44" s="3">
        <v>0</v>
      </c>
      <c r="H44" s="3">
        <v>29</v>
      </c>
      <c r="I44" s="3">
        <v>514317</v>
      </c>
      <c r="J44" s="3">
        <v>1289943</v>
      </c>
      <c r="K44" s="3">
        <v>1249586</v>
      </c>
      <c r="L44" s="3">
        <v>869712</v>
      </c>
      <c r="M44" s="3">
        <v>6735442</v>
      </c>
      <c r="N44" s="3">
        <v>3949067</v>
      </c>
      <c r="O44" s="14">
        <f t="shared" si="0"/>
        <v>58.6311484829058</v>
      </c>
    </row>
    <row r="45" spans="1:15" ht="18" customHeight="1">
      <c r="A45" s="4" t="s">
        <v>5</v>
      </c>
      <c r="B45" s="10">
        <v>119806.9</v>
      </c>
      <c r="C45" s="10">
        <v>79793.399999999994</v>
      </c>
      <c r="D45" s="3">
        <v>205382</v>
      </c>
      <c r="E45" s="3">
        <v>140019</v>
      </c>
      <c r="F45" s="3">
        <v>66831</v>
      </c>
      <c r="G45" s="3">
        <v>8473</v>
      </c>
      <c r="H45" s="3">
        <v>49</v>
      </c>
      <c r="I45" s="3">
        <v>183207</v>
      </c>
      <c r="J45" s="3">
        <v>154357</v>
      </c>
      <c r="K45" s="3">
        <v>335713</v>
      </c>
      <c r="L45" s="3">
        <v>270149</v>
      </c>
      <c r="M45" s="3">
        <v>3441668</v>
      </c>
      <c r="N45" s="3">
        <v>780995</v>
      </c>
      <c r="O45" s="14">
        <f t="shared" si="0"/>
        <v>22.692339877059613</v>
      </c>
    </row>
    <row r="46" spans="1:15" ht="18" customHeight="1">
      <c r="A46" s="4" t="s">
        <v>4</v>
      </c>
      <c r="B46" s="10">
        <v>332561.59999999998</v>
      </c>
      <c r="C46" s="10">
        <v>256766.3</v>
      </c>
      <c r="D46" s="3">
        <v>779945</v>
      </c>
      <c r="E46" s="3">
        <v>434878</v>
      </c>
      <c r="F46" s="3">
        <v>338681</v>
      </c>
      <c r="G46" s="3">
        <v>19312</v>
      </c>
      <c r="H46" s="3">
        <v>79</v>
      </c>
      <c r="I46" s="3">
        <v>495431</v>
      </c>
      <c r="J46" s="3">
        <v>586833</v>
      </c>
      <c r="K46" s="3">
        <v>1604323</v>
      </c>
      <c r="L46" s="3">
        <v>476931</v>
      </c>
      <c r="M46" s="3">
        <v>9582479</v>
      </c>
      <c r="N46" s="3">
        <v>2839767</v>
      </c>
      <c r="O46" s="14">
        <f t="shared" si="0"/>
        <v>29.634993199567671</v>
      </c>
    </row>
    <row r="47" spans="1:15" ht="18" customHeight="1">
      <c r="A47" s="4" t="s">
        <v>3</v>
      </c>
      <c r="B47" s="10">
        <v>114166.8</v>
      </c>
      <c r="C47" s="10">
        <v>90991.8</v>
      </c>
      <c r="D47" s="3">
        <v>170444</v>
      </c>
      <c r="E47" s="3">
        <v>93081</v>
      </c>
      <c r="F47" s="3">
        <v>59597</v>
      </c>
      <c r="G47" s="3">
        <v>0</v>
      </c>
      <c r="H47" s="3">
        <v>64</v>
      </c>
      <c r="I47" s="3">
        <v>386903</v>
      </c>
      <c r="J47" s="3">
        <v>36309</v>
      </c>
      <c r="K47" s="3">
        <v>882387</v>
      </c>
      <c r="L47" s="3">
        <v>681631</v>
      </c>
      <c r="M47" s="3">
        <v>2256234</v>
      </c>
      <c r="N47" s="3">
        <v>1637984</v>
      </c>
      <c r="O47" s="14">
        <f t="shared" si="0"/>
        <v>72.598143632265092</v>
      </c>
    </row>
    <row r="48" spans="1:15" ht="18" customHeight="1">
      <c r="A48" s="4" t="s">
        <v>2</v>
      </c>
      <c r="B48" s="10">
        <v>113397</v>
      </c>
      <c r="C48" s="10">
        <v>61671.6</v>
      </c>
      <c r="D48" s="3">
        <v>104409</v>
      </c>
      <c r="E48" s="3">
        <v>60080</v>
      </c>
      <c r="F48" s="3">
        <v>41737</v>
      </c>
      <c r="G48" s="3">
        <v>0</v>
      </c>
      <c r="H48" s="3">
        <v>73</v>
      </c>
      <c r="I48" s="3">
        <v>8162</v>
      </c>
      <c r="J48" s="3">
        <v>73887</v>
      </c>
      <c r="K48" s="3">
        <v>74036</v>
      </c>
      <c r="L48" s="3">
        <v>181623</v>
      </c>
      <c r="M48" s="3">
        <v>1123733</v>
      </c>
      <c r="N48" s="3">
        <v>337531</v>
      </c>
      <c r="O48" s="14">
        <f t="shared" si="0"/>
        <v>30.036583423286494</v>
      </c>
    </row>
    <row r="49" spans="1:15" ht="18" customHeight="1">
      <c r="A49" s="4" t="s">
        <v>1</v>
      </c>
      <c r="B49" s="10">
        <v>97588.800000000003</v>
      </c>
      <c r="C49" s="10">
        <v>59085.4</v>
      </c>
      <c r="D49" s="3">
        <v>8548</v>
      </c>
      <c r="E49" s="3">
        <v>6343</v>
      </c>
      <c r="F49" s="3">
        <v>5160</v>
      </c>
      <c r="G49" s="3">
        <v>8140.1947399999999</v>
      </c>
      <c r="H49" s="3">
        <v>85</v>
      </c>
      <c r="I49" s="3">
        <v>32933</v>
      </c>
      <c r="J49" s="3">
        <v>60313</v>
      </c>
      <c r="K49" s="3">
        <v>185208</v>
      </c>
      <c r="L49" s="3">
        <v>131697</v>
      </c>
      <c r="M49" s="3">
        <v>911469</v>
      </c>
      <c r="N49" s="3">
        <v>385215</v>
      </c>
      <c r="O49" s="14">
        <f t="shared" si="0"/>
        <v>42.263093972477392</v>
      </c>
    </row>
    <row r="50" spans="1:15" ht="18" customHeight="1">
      <c r="A50" s="2" t="s">
        <v>0</v>
      </c>
      <c r="B50" s="12">
        <v>4110784.9</v>
      </c>
      <c r="C50" s="13">
        <v>3463211.5</v>
      </c>
      <c r="D50" s="8">
        <v>18258650.870000001</v>
      </c>
      <c r="E50" s="8">
        <v>13191905.365569999</v>
      </c>
      <c r="F50" s="8">
        <v>3000494.9225900001</v>
      </c>
      <c r="G50" s="8">
        <v>189590.02747999999</v>
      </c>
      <c r="H50" s="8">
        <v>23</v>
      </c>
      <c r="I50" s="8">
        <v>22167205.426929999</v>
      </c>
      <c r="J50" s="8">
        <v>35876385.089000002</v>
      </c>
      <c r="K50" s="8">
        <v>61169154.533040002</v>
      </c>
      <c r="L50" s="8">
        <v>28987806.069789998</v>
      </c>
      <c r="M50" s="8">
        <v>223043042.97315001</v>
      </c>
      <c r="N50" s="8">
        <v>131156610</v>
      </c>
      <c r="O50" s="15">
        <f t="shared" si="0"/>
        <v>58.803273238963413</v>
      </c>
    </row>
    <row r="51" spans="1:15" ht="15.75">
      <c r="A51" s="1"/>
      <c r="B51" s="11"/>
      <c r="C51" s="11"/>
    </row>
  </sheetData>
  <mergeCells count="18">
    <mergeCell ref="O4:O5"/>
    <mergeCell ref="B4:B5"/>
    <mergeCell ref="C4:C5"/>
    <mergeCell ref="L4:L5"/>
    <mergeCell ref="M4:M5"/>
    <mergeCell ref="N4:N5"/>
    <mergeCell ref="A1:N1"/>
    <mergeCell ref="A2:N2"/>
    <mergeCell ref="A3:N3"/>
    <mergeCell ref="E4:E5"/>
    <mergeCell ref="F4:F5"/>
    <mergeCell ref="G4:G5"/>
    <mergeCell ref="I4:I5"/>
    <mergeCell ref="J4:J5"/>
    <mergeCell ref="K4:K5"/>
    <mergeCell ref="H4:H5"/>
    <mergeCell ref="A4:A5"/>
    <mergeCell ref="D4:D5"/>
  </mergeCells>
  <pageMargins left="0.7" right="0.7" top="0.75" bottom="0.75" header="0.3" footer="0.3"/>
  <pageSetup paperSize="9" scale="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 районов</vt:lpstr>
      <vt:lpstr>'свод районов'!Область_печати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2019-06-03T12:04:16Z</dcterms:modified>
</cp:coreProperties>
</file>