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0" windowWidth="11115" windowHeight="6645" tabRatio="602"/>
  </bookViews>
  <sheets>
    <sheet name="Отчет " sheetId="2" r:id="rId1"/>
  </sheets>
  <externalReferences>
    <externalReference r:id="rId2"/>
  </externalReferences>
  <definedNames>
    <definedName name="_xlnm.Print_Area" localSheetId="0">'Отчет '!$A$1:$D$214</definedName>
  </definedNames>
  <calcPr calcId="125725"/>
</workbook>
</file>

<file path=xl/calcChain.xml><?xml version="1.0" encoding="utf-8"?>
<calcChain xmlns="http://schemas.openxmlformats.org/spreadsheetml/2006/main">
  <c r="A84" i="2"/>
  <c r="A82"/>
  <c r="E215"/>
  <c r="A57"/>
  <c r="A59"/>
  <c r="A60"/>
  <c r="A61"/>
  <c r="A62"/>
  <c r="A63"/>
  <c r="A64"/>
  <c r="A65"/>
  <c r="A67"/>
  <c r="A68"/>
  <c r="A70"/>
  <c r="A71"/>
  <c r="A72"/>
  <c r="A73"/>
  <c r="A74"/>
  <c r="A75"/>
  <c r="A76"/>
  <c r="A77"/>
  <c r="A78"/>
  <c r="A79"/>
  <c r="A80"/>
  <c r="A81"/>
  <c r="A85"/>
  <c r="A87" s="1"/>
  <c r="A88" s="1"/>
  <c r="A89" s="1"/>
  <c r="A90" s="1"/>
  <c r="A91" s="1"/>
  <c r="A93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9" s="1"/>
  <c r="A110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3" s="1"/>
  <c r="A134" s="1"/>
  <c r="A135" s="1"/>
  <c r="A136" s="1"/>
  <c r="A137" s="1"/>
  <c r="A139" s="1"/>
  <c r="A140" s="1"/>
  <c r="A141" s="1"/>
  <c r="A142" s="1"/>
  <c r="A143" s="1"/>
  <c r="A144" s="1"/>
  <c r="A145" s="1"/>
  <c r="A147" s="1"/>
  <c r="A149" s="1"/>
  <c r="A150" s="1"/>
  <c r="A151" s="1"/>
  <c r="A152" s="1"/>
  <c r="A153" s="1"/>
  <c r="A154" s="1"/>
  <c r="A155" s="1"/>
  <c r="A156" s="1"/>
  <c r="A157" s="1"/>
  <c r="A158" s="1"/>
  <c r="A159" s="1"/>
  <c r="A161" s="1"/>
  <c r="A163" s="1"/>
  <c r="A164" s="1"/>
  <c r="A166" s="1"/>
  <c r="A168" s="1"/>
  <c r="A169" s="1"/>
  <c r="A170" s="1"/>
  <c r="A171" s="1"/>
  <c r="A172" s="1"/>
  <c r="A173" s="1"/>
  <c r="A175" s="1"/>
  <c r="A176" s="1"/>
  <c r="A177" s="1"/>
  <c r="A178" s="1"/>
  <c r="A179" s="1"/>
  <c r="A180" s="1"/>
  <c r="A181" s="1"/>
  <c r="A183" s="1"/>
  <c r="A184" s="1"/>
  <c r="A185" s="1"/>
  <c r="A187" s="1"/>
  <c r="A189" s="1"/>
  <c r="A190" s="1"/>
  <c r="A191" s="1"/>
  <c r="A193" s="1"/>
  <c r="A194" s="1"/>
  <c r="A195" s="1"/>
  <c r="A196" s="1"/>
  <c r="A198" s="1"/>
  <c r="A199" s="1"/>
  <c r="A201" s="1"/>
  <c r="A203" s="1"/>
  <c r="A205" s="1"/>
  <c r="A206" s="1"/>
  <c r="A207" s="1"/>
  <c r="A209" s="1"/>
  <c r="A210" s="1"/>
  <c r="A212" s="1"/>
  <c r="A214" s="1"/>
  <c r="A7"/>
  <c r="A8"/>
  <c r="A9"/>
  <c r="A10"/>
  <c r="A11"/>
  <c r="A12"/>
  <c r="A14"/>
  <c r="A15"/>
  <c r="A16"/>
  <c r="A18"/>
  <c r="A19"/>
  <c r="A20"/>
  <c r="A22"/>
  <c r="A23"/>
  <c r="A24"/>
  <c r="A26"/>
  <c r="A27"/>
  <c r="A28"/>
  <c r="A29"/>
  <c r="A30"/>
  <c r="A31"/>
  <c r="A32"/>
  <c r="A33"/>
  <c r="A34"/>
  <c r="A35"/>
  <c r="A37"/>
  <c r="A38"/>
  <c r="A39"/>
  <c r="A40"/>
  <c r="A41"/>
  <c r="A43"/>
  <c r="A44"/>
  <c r="A45"/>
  <c r="A46"/>
  <c r="A48"/>
  <c r="A49"/>
  <c r="A50"/>
  <c r="A51"/>
  <c r="A52"/>
  <c r="A53"/>
  <c r="B41"/>
</calcChain>
</file>

<file path=xl/comments1.xml><?xml version="1.0" encoding="utf-8"?>
<comments xmlns="http://schemas.openxmlformats.org/spreadsheetml/2006/main">
  <authors>
    <author>bolshakova</author>
  </authors>
  <commentList>
    <comment ref="B130" authorId="0">
      <text>
        <r>
          <rPr>
            <b/>
            <sz val="8"/>
            <color indexed="81"/>
            <rFont val="Tahoma"/>
            <family val="2"/>
            <charset val="204"/>
          </rPr>
          <t>bolshakova: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<sst xmlns="http://schemas.openxmlformats.org/spreadsheetml/2006/main" count="378" uniqueCount="222">
  <si>
    <t xml:space="preserve">СХА (колхоз) "Заря" </t>
  </si>
  <si>
    <t>СПК "Федоровский"</t>
  </si>
  <si>
    <t>ООО "Р/к им. Ленина"</t>
  </si>
  <si>
    <t>СХКА им. ХХ  Партсъезда</t>
  </si>
  <si>
    <t>СПК "Искра"</t>
  </si>
  <si>
    <t>СПК "Степной маяк"</t>
  </si>
  <si>
    <t>СПК Им. Калинина</t>
  </si>
  <si>
    <t>СПК "Ново-Мартыновское"</t>
  </si>
  <si>
    <t>ОАО "Кагальницкое"</t>
  </si>
  <si>
    <t xml:space="preserve">Пролетарский </t>
  </si>
  <si>
    <t>СПК "Ковриновский"</t>
  </si>
  <si>
    <t>СПК колхоз "Нива"</t>
  </si>
  <si>
    <t>СПК "Светлый"</t>
  </si>
  <si>
    <t>СПК "Горизонт"</t>
  </si>
  <si>
    <t>САОЗТ "Шахтинское"</t>
  </si>
  <si>
    <t>ЗАО "Антрацит"</t>
  </si>
  <si>
    <t>КСП "Рассвет"</t>
  </si>
  <si>
    <t>СПК "Родина-2"</t>
  </si>
  <si>
    <t>ОНО "Обливское"</t>
  </si>
  <si>
    <t>СПК "Коноваловский"</t>
  </si>
  <si>
    <t>СПК (к) "Новожуковский</t>
  </si>
  <si>
    <t>АК "Чапаевец"</t>
  </si>
  <si>
    <t>Каменский</t>
  </si>
  <si>
    <t>СПК колхоз "Возрождение"</t>
  </si>
  <si>
    <t>СПК колхоз "Колос"</t>
  </si>
  <si>
    <t>ЗАО им. Ленинского комсомола</t>
  </si>
  <si>
    <t>ЗАО "Рыбопитомник"</t>
  </si>
  <si>
    <t xml:space="preserve">Наименование </t>
  </si>
  <si>
    <t xml:space="preserve">Азовский </t>
  </si>
  <si>
    <t>ЗАО «Азовское»</t>
  </si>
  <si>
    <t>Багаевский</t>
  </si>
  <si>
    <t>Белокалитвинский</t>
  </si>
  <si>
    <t>ОАО ПТФ «Надежда»</t>
  </si>
  <si>
    <t>Боковский</t>
  </si>
  <si>
    <t>Верхнедонской</t>
  </si>
  <si>
    <t>СПК «Полевой»</t>
  </si>
  <si>
    <t>Волгодонский</t>
  </si>
  <si>
    <t>СПК «Волгодонской»</t>
  </si>
  <si>
    <t>ЗАО «Изумрудное»</t>
  </si>
  <si>
    <t>СПК «Прогресс»</t>
  </si>
  <si>
    <t>Дубовский</t>
  </si>
  <si>
    <t>СПК(колхоз) «Мирный»</t>
  </si>
  <si>
    <t>Зимовниковский</t>
  </si>
  <si>
    <t>СПК «Восток»</t>
  </si>
  <si>
    <t>ЗАО «Первомайское»</t>
  </si>
  <si>
    <t>Колхоз «Харьковский»</t>
  </si>
  <si>
    <t>Кашарский</t>
  </si>
  <si>
    <t>СПК «Рассвет»</t>
  </si>
  <si>
    <t>СПК «Родина»</t>
  </si>
  <si>
    <t>Константиновский</t>
  </si>
  <si>
    <t>ОАО «Агроремонт»</t>
  </si>
  <si>
    <t>ЗАО «Константиновский»</t>
  </si>
  <si>
    <t>Куйбышевский</t>
  </si>
  <si>
    <t>ЗАО «Миусское»</t>
  </si>
  <si>
    <t>Мартыновский</t>
  </si>
  <si>
    <t>ОАО «Южное»</t>
  </si>
  <si>
    <t>ОАО «Малоорловское»</t>
  </si>
  <si>
    <t>СПК «Новоселовский»</t>
  </si>
  <si>
    <t>Милютинский</t>
  </si>
  <si>
    <t>СПК «Авангард»</t>
  </si>
  <si>
    <t>Миллеровский</t>
  </si>
  <si>
    <t>СПК «Маяк»</t>
  </si>
  <si>
    <t>СПК «Исток»</t>
  </si>
  <si>
    <t>ООО «Северный сад»</t>
  </si>
  <si>
    <t>Морозовский</t>
  </si>
  <si>
    <t>ЗАО «Чумакова»</t>
  </si>
  <si>
    <t>Обливский</t>
  </si>
  <si>
    <t>СПК (колхоз) «Заря»</t>
  </si>
  <si>
    <t>ПК колхоз «Колос»</t>
  </si>
  <si>
    <t>ООО «Песчаное»</t>
  </si>
  <si>
    <t>Октябрьский</t>
  </si>
  <si>
    <t>Орловский</t>
  </si>
  <si>
    <t>СПК «Греково»</t>
  </si>
  <si>
    <t>СПК «Весна»</t>
  </si>
  <si>
    <t>СПК им. Войкова</t>
  </si>
  <si>
    <t>СПК «Водяный»</t>
  </si>
  <si>
    <t>Песчанокопский</t>
  </si>
  <si>
    <t>СПК «Майский»</t>
  </si>
  <si>
    <t>Р.Несветайский</t>
  </si>
  <si>
    <t>СПК-артель «Восход»</t>
  </si>
  <si>
    <t>Сальский</t>
  </si>
  <si>
    <t>ЗАО «Дон-1»</t>
  </si>
  <si>
    <t>СПК (СА) «Верный путь»</t>
  </si>
  <si>
    <t>СПК (СА) «Русь»</t>
  </si>
  <si>
    <t>СПК (СА) «Бараниковский»</t>
  </si>
  <si>
    <t>ЗАО АФ «Сальский сад»</t>
  </si>
  <si>
    <t>Тацинский</t>
  </si>
  <si>
    <t>СПК «Русь»</t>
  </si>
  <si>
    <t xml:space="preserve">Тарасовский </t>
  </si>
  <si>
    <t>СПК «Степановский»</t>
  </si>
  <si>
    <t xml:space="preserve">Чертковский </t>
  </si>
  <si>
    <t>СПК (колхоз) «Искра»</t>
  </si>
  <si>
    <t>СПК (колхоз) «Победа»</t>
  </si>
  <si>
    <t>Шолоховский</t>
  </si>
  <si>
    <t>СПК «им. Шолохова»</t>
  </si>
  <si>
    <t>ЗАО «Пригородное»</t>
  </si>
  <si>
    <t>г. Шахты</t>
  </si>
  <si>
    <t>ООО «Агросервис»</t>
  </si>
  <si>
    <t>СПК«Каменнобалковский»</t>
  </si>
  <si>
    <t>СПК"Рыбколхоз Маяк"</t>
  </si>
  <si>
    <t>ОАО "Рыбацкий пионер"</t>
  </si>
  <si>
    <t>СПК "колхоз Краснокутский"</t>
  </si>
  <si>
    <t>СПК "Калинов Лог"</t>
  </si>
  <si>
    <t xml:space="preserve">СПК "Исток" </t>
  </si>
  <si>
    <t>ОАО "Южное"</t>
  </si>
  <si>
    <t>ОАО "Висловское"</t>
  </si>
  <si>
    <t>СПК им. Ленина</t>
  </si>
  <si>
    <t xml:space="preserve">Советский </t>
  </si>
  <si>
    <t>СПК "Двуречье"</t>
  </si>
  <si>
    <t>СПК "колхоз Надежда"</t>
  </si>
  <si>
    <t>СПК "Дружба"</t>
  </si>
  <si>
    <t>ЗАО "Октябрь"</t>
  </si>
  <si>
    <t>СПК "Победа"</t>
  </si>
  <si>
    <t>СПК "Красноармейский"</t>
  </si>
  <si>
    <t>СПК "Золотаревский"</t>
  </si>
  <si>
    <t>СПК «колхоз Юбилейный»</t>
  </si>
  <si>
    <t>ЗАО «Краснодонское»*</t>
  </si>
  <si>
    <t>Зерноградский</t>
  </si>
  <si>
    <t>ЗАО "Милютинское"</t>
  </si>
  <si>
    <t>Усть-Донецкий</t>
  </si>
  <si>
    <t>СПК СА "Рассвет"</t>
  </si>
  <si>
    <t>ЗАО "Елкинское"</t>
  </si>
  <si>
    <t xml:space="preserve">СПК колхоз "Восход" </t>
  </si>
  <si>
    <t>СПК "Садовый"</t>
  </si>
  <si>
    <t>ЗАО "Рогачевское"</t>
  </si>
  <si>
    <t>СПК "Октябрь"</t>
  </si>
  <si>
    <t>ЗАО им. Ленина</t>
  </si>
  <si>
    <t xml:space="preserve">Ремонтненский </t>
  </si>
  <si>
    <t>ФГОУ СПО "ПСХТ"</t>
  </si>
  <si>
    <t>ЗАО "Восход"</t>
  </si>
  <si>
    <t>ООО "Каменный Брод"</t>
  </si>
  <si>
    <t>ОАО "Прогресс"</t>
  </si>
  <si>
    <t>СПК "Маяк"</t>
  </si>
  <si>
    <t>ЗАО "Лукичевское"</t>
  </si>
  <si>
    <t>ЗАО "Дружба"</t>
  </si>
  <si>
    <t>ЗАО АФ "Центральная"</t>
  </si>
  <si>
    <t>ЗАО АФ "Дубовская"</t>
  </si>
  <si>
    <t>СПК "колхоз Земцовский"</t>
  </si>
  <si>
    <t>№</t>
  </si>
  <si>
    <t>СПК "Третий Лог"</t>
  </si>
  <si>
    <t>СПК "Правда"</t>
  </si>
  <si>
    <t>ООО "Комаровское"</t>
  </si>
  <si>
    <t>Красносулинский</t>
  </si>
  <si>
    <t>СПК "Рассвет"</t>
  </si>
  <si>
    <t>ЗАО "Родина"</t>
  </si>
  <si>
    <t>ОАО "Тацинскплемсервис"</t>
  </si>
  <si>
    <t>Целинский</t>
  </si>
  <si>
    <t>СПК "Лопанский"</t>
  </si>
  <si>
    <t>М.-Курганский</t>
  </si>
  <si>
    <t>досрочно исполнены обязательства</t>
  </si>
  <si>
    <t>Дата заключения соглашения</t>
  </si>
  <si>
    <t>Примечание</t>
  </si>
  <si>
    <t>ООО "Ольгинское"</t>
  </si>
  <si>
    <t>ЗАО "Шахтер"</t>
  </si>
  <si>
    <t>ЗАО "Братское"</t>
  </si>
  <si>
    <t>СПК "Московский"</t>
  </si>
  <si>
    <t xml:space="preserve">расторгнуто в связи с неуплатой текущих платежей по истечении 90 дней </t>
  </si>
  <si>
    <t xml:space="preserve">расторгнуто в возбуждением производства по делу о банкротстве </t>
  </si>
  <si>
    <t>ООО "Колос"</t>
  </si>
  <si>
    <t>ОАО «Прогресс»</t>
  </si>
  <si>
    <t>ОАО"Кулешовское рыбоводное хозяйство"</t>
  </si>
  <si>
    <t xml:space="preserve">Аксайский </t>
  </si>
  <si>
    <t>ОАО "Каменобродское"</t>
  </si>
  <si>
    <t>СПК"Возрождение"</t>
  </si>
  <si>
    <t>СПК "Мир"</t>
  </si>
  <si>
    <t>ОАО «Лобачевский»</t>
  </si>
  <si>
    <t>ОАО  «П/з «Орловский»</t>
  </si>
  <si>
    <t xml:space="preserve">ЗАО "Авангард" </t>
  </si>
  <si>
    <t>ОАО  «Новый труд»</t>
  </si>
  <si>
    <t>СПК "колхоз Белавинский"</t>
  </si>
  <si>
    <t>исполнены обязательства</t>
  </si>
  <si>
    <t>СПК "Можаевский"</t>
  </si>
  <si>
    <t>СПК "Луч"</t>
  </si>
  <si>
    <t>ЗАО "Зеленая роща"</t>
  </si>
  <si>
    <t>ЗАО "Урожай"</t>
  </si>
  <si>
    <t>ОАО "Восход"</t>
  </si>
  <si>
    <t>СПК "Веселовский"</t>
  </si>
  <si>
    <t xml:space="preserve">расторгнуто в связи с возбуждением производства по делу о банкротстве </t>
  </si>
  <si>
    <t>СПК "колхоз Горбатовский"</t>
  </si>
  <si>
    <t>ООО "Романовское"</t>
  </si>
  <si>
    <t>ОАО "Коньковское"</t>
  </si>
  <si>
    <t>ОАО «Заря»</t>
  </si>
  <si>
    <t>ОАО "Боковский»</t>
  </si>
  <si>
    <t>ОАО «Обливский»</t>
  </si>
  <si>
    <t>расторгнуто в связи с несоответствием понятию "сельскохозяйственного товаропроизводителя"</t>
  </si>
  <si>
    <t>СПК "Грековский"</t>
  </si>
  <si>
    <t>ЗАО"Русь"</t>
  </si>
  <si>
    <t>К(Ф)Х "Алиев"</t>
  </si>
  <si>
    <t>ОАО "Родина"</t>
  </si>
  <si>
    <t>ИП Довганич В.В.</t>
  </si>
  <si>
    <t>ООО "Россия"</t>
  </si>
  <si>
    <t>ООО «Вознесенское»</t>
  </si>
  <si>
    <t>ООО "СПК "Маяк"</t>
  </si>
  <si>
    <t>КХ "Свободный труд"</t>
  </si>
  <si>
    <t>СПК "Заветы Ильича"</t>
  </si>
  <si>
    <t>СА (колхоз) "Рассвет"</t>
  </si>
  <si>
    <t>СПК"колхоз Россия"</t>
  </si>
  <si>
    <t>ФГУП "Манычское"</t>
  </si>
  <si>
    <t>ООО "Грушевское"</t>
  </si>
  <si>
    <t>ИП Борисов А.Л.</t>
  </si>
  <si>
    <t>КХ "Ника"</t>
  </si>
  <si>
    <t>ООО Агрокомплекс "Золотой Телец"</t>
  </si>
  <si>
    <t>Семикаракорский</t>
  </si>
  <si>
    <t xml:space="preserve">расторгнуто в связи с  возбуждением производства по делу о банкротстве </t>
  </si>
  <si>
    <t>СПК "Фрунзенский"</t>
  </si>
  <si>
    <t>Заветинский</t>
  </si>
  <si>
    <t>ОАО «Еленовское»</t>
  </si>
  <si>
    <t>СПК «Краснокутский»</t>
  </si>
  <si>
    <t>Цимлянский</t>
  </si>
  <si>
    <t>ИП Назарян В.Р. - глава К(Ф)Х</t>
  </si>
  <si>
    <t>нулевое соглашение о реструктуризации долгов</t>
  </si>
  <si>
    <t>г. Новошахтинск</t>
  </si>
  <si>
    <t>расторгнуто  в связи со смертью Назаряна В.Р.</t>
  </si>
  <si>
    <t>обязательства выполнены в полном объеме</t>
  </si>
  <si>
    <t>соглашение выполнено в полном объеме</t>
  </si>
  <si>
    <t>Сводный реестр участников программы финансового оздоровления по Ростовской области</t>
  </si>
  <si>
    <t>СПК "Восход"</t>
  </si>
  <si>
    <t>расторгнуто в связи с возбуждением процедуры банкротства</t>
  </si>
  <si>
    <t xml:space="preserve">расторгнуто в связи с неуплатой текущих платежей по истечении 90 дней, основного долга по графику </t>
  </si>
  <si>
    <t>ООО "Общий труд"</t>
  </si>
  <si>
    <t>на 01.01.2019</t>
  </si>
  <si>
    <t>ООО "Маяк"</t>
  </si>
</sst>
</file>

<file path=xl/styles.xml><?xml version="1.0" encoding="utf-8"?>
<styleSheet xmlns="http://schemas.openxmlformats.org/spreadsheetml/2006/main">
  <fonts count="7">
    <font>
      <sz val="10"/>
      <name val="Arial Cyr"/>
      <charset val="204"/>
    </font>
    <font>
      <sz val="8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left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permain2\msh_2\&#1069;&#1050;&#1054;&#1053;&#1054;&#1052;&#1048;&#1050;&#1040;%202011\&#1044;&#1051;&#1071;%20&#1057;&#1040;&#1049;&#1058;&#1040;%20&#1052;&#1057;&#1061;&#1055;\&#1060;&#1080;&#1085;&#1072;&#1085;&#1089;&#1086;&#1074;&#1086;&#1077;%20&#1086;&#1079;&#1076;&#1086;&#1088;&#1086;&#1074;&#1083;&#1077;&#1085;&#1080;&#1077;%20&#1089;&#1077;&#1083;&#1100;&#1093;&#1086;&#1079;&#1086;&#1088;&#1075;&#1072;&#1085;&#1080;&#1079;&#1072;&#1094;&#1080;&#1081;\&#1058;&#1077;&#1088;&#1088;&#1080;&#1090;&#1086;&#1088;&#1080;&#1072;&#1083;&#1100;&#1085;&#1072;&#1103;%20&#1082;&#1086;&#1084;&#1080;&#1089;&#1089;&#1080;&#1080;&#1103;%20&#1087;&#1086;%20&#1092;&#1080;&#1085;&#1072;&#1085;&#1089;&#1086;&#1074;&#1086;&#1084;&#1091;%20&#1086;&#1079;&#1076;&#1086;&#1088;&#1086;&#1074;&#1083;&#1077;&#1085;&#1080;&#1102;\&#1056;&#1077;&#1077;&#1089;&#1090;&#1088;%20&#1091;&#1095;&#1072;&#1089;&#1090;&#1085;&#1080;&#1082;&#1086;&#1074;%2001%20&#1072;&#1087;&#1088;&#1077;&#1083;&#1103;%202008%20&#1087;&#1086;%20&#1088;&#1072;&#1081;&#1086;&#1085;&#1072;&#1084;%20&#1084;&#1086;&#1089;&#1082;&#1074;&#107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тчет по основному долгу"/>
      <sheetName val="действующие"/>
      <sheetName val="Основной долг по соглашениям"/>
      <sheetName val="Список"/>
    </sheetNames>
    <sheetDataSet>
      <sheetData sheetId="0"/>
      <sheetData sheetId="1">
        <row r="31">
          <cell r="B31" t="str">
            <v>СПК "Базковский"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E217"/>
  <sheetViews>
    <sheetView tabSelected="1" view="pageBreakPreview" topLeftCell="A175" zoomScale="75" zoomScaleNormal="75" workbookViewId="0">
      <selection activeCell="D215" sqref="D215"/>
    </sheetView>
  </sheetViews>
  <sheetFormatPr defaultRowHeight="16.5"/>
  <cols>
    <col min="1" max="1" width="7.85546875" style="6" customWidth="1"/>
    <col min="2" max="2" width="31" style="22" customWidth="1"/>
    <col min="3" max="3" width="25.42578125" style="6" customWidth="1"/>
    <col min="4" max="4" width="93.42578125" style="22" customWidth="1"/>
    <col min="5" max="5" width="0" style="6" hidden="1" customWidth="1"/>
    <col min="6" max="16384" width="9.140625" style="6"/>
  </cols>
  <sheetData>
    <row r="1" spans="1:5" s="23" customFormat="1">
      <c r="A1" s="24" t="s">
        <v>215</v>
      </c>
      <c r="B1" s="24"/>
      <c r="C1" s="24"/>
      <c r="D1" s="24"/>
    </row>
    <row r="2" spans="1:5" s="23" customFormat="1">
      <c r="A2" s="25" t="s">
        <v>220</v>
      </c>
      <c r="B2" s="25"/>
      <c r="C2" s="25"/>
      <c r="D2" s="25"/>
    </row>
    <row r="3" spans="1:5" s="7" customFormat="1">
      <c r="A3" s="9"/>
      <c r="B3" s="9"/>
      <c r="C3" s="9"/>
      <c r="D3" s="8"/>
    </row>
    <row r="4" spans="1:5" ht="33">
      <c r="A4" s="10" t="s">
        <v>138</v>
      </c>
      <c r="B4" s="10" t="s">
        <v>27</v>
      </c>
      <c r="C4" s="10" t="s">
        <v>150</v>
      </c>
      <c r="D4" s="11" t="s">
        <v>151</v>
      </c>
    </row>
    <row r="5" spans="1:5">
      <c r="A5" s="10"/>
      <c r="B5" s="12" t="s">
        <v>28</v>
      </c>
      <c r="C5" s="13"/>
      <c r="D5" s="1"/>
    </row>
    <row r="6" spans="1:5">
      <c r="A6" s="3">
        <v>1</v>
      </c>
      <c r="B6" s="1" t="s">
        <v>29</v>
      </c>
      <c r="C6" s="5">
        <v>37980</v>
      </c>
      <c r="D6" s="1" t="s">
        <v>156</v>
      </c>
    </row>
    <row r="7" spans="1:5">
      <c r="A7" s="3">
        <f t="shared" ref="A7:A12" si="0">A6+1</f>
        <v>2</v>
      </c>
      <c r="B7" s="1" t="s">
        <v>195</v>
      </c>
      <c r="C7" s="5">
        <v>38363</v>
      </c>
      <c r="D7" s="1" t="s">
        <v>149</v>
      </c>
    </row>
    <row r="8" spans="1:5" ht="21.6" customHeight="1">
      <c r="A8" s="3">
        <f t="shared" si="0"/>
        <v>3</v>
      </c>
      <c r="B8" s="4" t="s">
        <v>0</v>
      </c>
      <c r="C8" s="5">
        <v>38428</v>
      </c>
      <c r="D8" s="1" t="s">
        <v>156</v>
      </c>
    </row>
    <row r="9" spans="1:5" ht="16.5" customHeight="1">
      <c r="A9" s="3">
        <f t="shared" si="0"/>
        <v>4</v>
      </c>
      <c r="B9" s="4" t="s">
        <v>2</v>
      </c>
      <c r="C9" s="5">
        <v>38477</v>
      </c>
      <c r="D9" s="1" t="s">
        <v>149</v>
      </c>
    </row>
    <row r="10" spans="1:5" ht="19.5" customHeight="1">
      <c r="A10" s="3">
        <f t="shared" si="0"/>
        <v>5</v>
      </c>
      <c r="B10" s="4" t="s">
        <v>3</v>
      </c>
      <c r="C10" s="5">
        <v>38478</v>
      </c>
      <c r="D10" s="1" t="s">
        <v>149</v>
      </c>
    </row>
    <row r="11" spans="1:5">
      <c r="A11" s="3">
        <f t="shared" si="0"/>
        <v>6</v>
      </c>
      <c r="B11" s="4" t="s">
        <v>26</v>
      </c>
      <c r="C11" s="5">
        <v>38707</v>
      </c>
      <c r="D11" s="1" t="s">
        <v>149</v>
      </c>
    </row>
    <row r="12" spans="1:5" ht="50.45" customHeight="1">
      <c r="A12" s="3">
        <f t="shared" si="0"/>
        <v>7</v>
      </c>
      <c r="B12" s="4" t="s">
        <v>160</v>
      </c>
      <c r="C12" s="5">
        <v>39120</v>
      </c>
      <c r="D12" s="1" t="s">
        <v>156</v>
      </c>
    </row>
    <row r="13" spans="1:5">
      <c r="A13" s="3"/>
      <c r="B13" s="12" t="s">
        <v>161</v>
      </c>
      <c r="C13" s="5"/>
      <c r="D13" s="1"/>
    </row>
    <row r="14" spans="1:5">
      <c r="A14" s="3">
        <f>A12+1</f>
        <v>8</v>
      </c>
      <c r="B14" s="4" t="s">
        <v>152</v>
      </c>
      <c r="C14" s="5">
        <v>38951</v>
      </c>
      <c r="D14" s="1" t="s">
        <v>149</v>
      </c>
      <c r="E14" s="6">
        <v>1</v>
      </c>
    </row>
    <row r="15" spans="1:5" ht="20.45" customHeight="1">
      <c r="A15" s="3">
        <f>A14+1</f>
        <v>9</v>
      </c>
      <c r="B15" s="4" t="s">
        <v>162</v>
      </c>
      <c r="C15" s="5">
        <v>39231</v>
      </c>
      <c r="D15" s="1" t="s">
        <v>177</v>
      </c>
    </row>
    <row r="16" spans="1:5" ht="17.100000000000001" customHeight="1">
      <c r="A16" s="3">
        <f>A15+1</f>
        <v>10</v>
      </c>
      <c r="B16" s="4" t="s">
        <v>198</v>
      </c>
      <c r="C16" s="5">
        <v>40620</v>
      </c>
      <c r="D16" s="1" t="s">
        <v>203</v>
      </c>
    </row>
    <row r="17" spans="1:5">
      <c r="A17" s="3"/>
      <c r="B17" s="12" t="s">
        <v>30</v>
      </c>
      <c r="C17" s="5"/>
      <c r="D17" s="1"/>
    </row>
    <row r="18" spans="1:5" ht="38.25" customHeight="1">
      <c r="A18" s="3">
        <f>A16+1</f>
        <v>11</v>
      </c>
      <c r="B18" s="1" t="s">
        <v>121</v>
      </c>
      <c r="C18" s="5">
        <v>38194</v>
      </c>
      <c r="D18" s="1" t="s">
        <v>184</v>
      </c>
    </row>
    <row r="19" spans="1:5">
      <c r="A19" s="3">
        <f>A18+1</f>
        <v>12</v>
      </c>
      <c r="B19" s="1" t="s">
        <v>123</v>
      </c>
      <c r="C19" s="5">
        <v>38243</v>
      </c>
      <c r="D19" s="1" t="s">
        <v>213</v>
      </c>
      <c r="E19" s="6">
        <v>1</v>
      </c>
    </row>
    <row r="20" spans="1:5" ht="16.5" customHeight="1">
      <c r="A20" s="3">
        <f>A19+1</f>
        <v>13</v>
      </c>
      <c r="B20" s="1" t="s">
        <v>124</v>
      </c>
      <c r="C20" s="5">
        <v>38238</v>
      </c>
      <c r="D20" s="1" t="s">
        <v>156</v>
      </c>
    </row>
    <row r="21" spans="1:5">
      <c r="A21" s="3"/>
      <c r="B21" s="12" t="s">
        <v>31</v>
      </c>
      <c r="C21" s="5"/>
      <c r="D21" s="1"/>
    </row>
    <row r="22" spans="1:5" ht="18.600000000000001" customHeight="1">
      <c r="A22" s="3">
        <f>A20+1</f>
        <v>14</v>
      </c>
      <c r="B22" s="1" t="s">
        <v>32</v>
      </c>
      <c r="C22" s="5">
        <v>37956</v>
      </c>
      <c r="D22" s="1" t="s">
        <v>177</v>
      </c>
    </row>
    <row r="23" spans="1:5" ht="17.100000000000001" customHeight="1">
      <c r="A23" s="3">
        <f>A22+1</f>
        <v>15</v>
      </c>
      <c r="B23" s="1" t="s">
        <v>100</v>
      </c>
      <c r="C23" s="5">
        <v>38063</v>
      </c>
      <c r="D23" s="1" t="s">
        <v>156</v>
      </c>
    </row>
    <row r="24" spans="1:5" ht="33">
      <c r="A24" s="3">
        <f>A23+1</f>
        <v>16</v>
      </c>
      <c r="B24" s="4" t="s">
        <v>201</v>
      </c>
      <c r="C24" s="5">
        <v>40900</v>
      </c>
      <c r="D24" s="2" t="s">
        <v>217</v>
      </c>
      <c r="E24" s="6">
        <v>1</v>
      </c>
    </row>
    <row r="25" spans="1:5">
      <c r="A25" s="3"/>
      <c r="B25" s="12" t="s">
        <v>33</v>
      </c>
      <c r="C25" s="5"/>
      <c r="D25" s="1"/>
    </row>
    <row r="26" spans="1:5">
      <c r="A26" s="3">
        <f>A24+1</f>
        <v>17</v>
      </c>
      <c r="B26" s="1" t="s">
        <v>182</v>
      </c>
      <c r="C26" s="5">
        <v>38064</v>
      </c>
      <c r="D26" s="1" t="s">
        <v>149</v>
      </c>
    </row>
    <row r="27" spans="1:5">
      <c r="A27" s="3">
        <f>A26+1</f>
        <v>18</v>
      </c>
      <c r="B27" s="1" t="s">
        <v>196</v>
      </c>
      <c r="C27" s="5">
        <v>38064</v>
      </c>
      <c r="D27" s="1" t="s">
        <v>149</v>
      </c>
    </row>
    <row r="28" spans="1:5" ht="18" customHeight="1">
      <c r="A28" s="3">
        <f t="shared" ref="A28:A35" si="1">A27+1</f>
        <v>19</v>
      </c>
      <c r="B28" s="1" t="s">
        <v>99</v>
      </c>
      <c r="C28" s="5">
        <v>38064</v>
      </c>
      <c r="D28" s="1" t="s">
        <v>213</v>
      </c>
    </row>
    <row r="29" spans="1:5" ht="17.45" customHeight="1">
      <c r="A29" s="3">
        <f t="shared" si="1"/>
        <v>20</v>
      </c>
      <c r="B29" s="1" t="s">
        <v>115</v>
      </c>
      <c r="C29" s="5">
        <v>38145</v>
      </c>
      <c r="D29" s="1" t="s">
        <v>177</v>
      </c>
    </row>
    <row r="30" spans="1:5" ht="33">
      <c r="A30" s="3">
        <f t="shared" si="1"/>
        <v>21</v>
      </c>
      <c r="B30" s="1" t="s">
        <v>101</v>
      </c>
      <c r="C30" s="5">
        <v>38132</v>
      </c>
      <c r="D30" s="1" t="s">
        <v>149</v>
      </c>
    </row>
    <row r="31" spans="1:5" ht="21" customHeight="1">
      <c r="A31" s="3">
        <f t="shared" si="1"/>
        <v>22</v>
      </c>
      <c r="B31" s="1" t="s">
        <v>109</v>
      </c>
      <c r="C31" s="5">
        <v>38198</v>
      </c>
      <c r="D31" s="1" t="s">
        <v>213</v>
      </c>
    </row>
    <row r="32" spans="1:5">
      <c r="A32" s="3">
        <f t="shared" si="1"/>
        <v>23</v>
      </c>
      <c r="B32" s="1" t="s">
        <v>180</v>
      </c>
      <c r="C32" s="5">
        <v>38238</v>
      </c>
      <c r="D32" s="1" t="s">
        <v>149</v>
      </c>
    </row>
    <row r="33" spans="1:5" ht="19.5" customHeight="1">
      <c r="A33" s="3">
        <f t="shared" si="1"/>
        <v>24</v>
      </c>
      <c r="B33" s="1" t="s">
        <v>137</v>
      </c>
      <c r="C33" s="5">
        <v>38294</v>
      </c>
      <c r="D33" s="1" t="s">
        <v>177</v>
      </c>
    </row>
    <row r="34" spans="1:5" ht="20.45" customHeight="1">
      <c r="A34" s="3">
        <f t="shared" si="1"/>
        <v>25</v>
      </c>
      <c r="B34" s="4" t="s">
        <v>169</v>
      </c>
      <c r="C34" s="5">
        <v>39318</v>
      </c>
      <c r="D34" s="14" t="s">
        <v>210</v>
      </c>
    </row>
    <row r="35" spans="1:5" ht="20.100000000000001" customHeight="1">
      <c r="A35" s="3">
        <f t="shared" si="1"/>
        <v>26</v>
      </c>
      <c r="B35" s="4" t="s">
        <v>178</v>
      </c>
      <c r="C35" s="5">
        <v>39591</v>
      </c>
      <c r="D35" s="2" t="s">
        <v>218</v>
      </c>
      <c r="E35" s="6">
        <v>1</v>
      </c>
    </row>
    <row r="36" spans="1:5">
      <c r="A36" s="3"/>
      <c r="B36" s="12" t="s">
        <v>34</v>
      </c>
      <c r="C36" s="5"/>
      <c r="D36" s="1"/>
    </row>
    <row r="37" spans="1:5">
      <c r="A37" s="3">
        <f>A35+1</f>
        <v>27</v>
      </c>
      <c r="B37" s="1" t="s">
        <v>35</v>
      </c>
      <c r="C37" s="5">
        <v>38030</v>
      </c>
      <c r="D37" s="1" t="s">
        <v>213</v>
      </c>
      <c r="E37" s="6">
        <v>1</v>
      </c>
    </row>
    <row r="38" spans="1:5">
      <c r="A38" s="3">
        <f>A37+1</f>
        <v>28</v>
      </c>
      <c r="B38" s="1" t="s">
        <v>139</v>
      </c>
      <c r="C38" s="5">
        <v>38369</v>
      </c>
      <c r="D38" s="14" t="s">
        <v>210</v>
      </c>
    </row>
    <row r="39" spans="1:5" ht="18.95" customHeight="1">
      <c r="A39" s="3">
        <f>A38+1</f>
        <v>29</v>
      </c>
      <c r="B39" s="4" t="s">
        <v>19</v>
      </c>
      <c r="C39" s="5">
        <v>38635</v>
      </c>
      <c r="D39" s="1" t="s">
        <v>156</v>
      </c>
    </row>
    <row r="40" spans="1:5">
      <c r="A40" s="3">
        <f>A39+1</f>
        <v>30</v>
      </c>
      <c r="B40" s="4" t="s">
        <v>172</v>
      </c>
      <c r="C40" s="5">
        <v>39394</v>
      </c>
      <c r="D40" s="2" t="s">
        <v>213</v>
      </c>
      <c r="E40" s="6">
        <v>1</v>
      </c>
    </row>
    <row r="41" spans="1:5" ht="33" customHeight="1">
      <c r="A41" s="3">
        <f>A40+1</f>
        <v>31</v>
      </c>
      <c r="B41" s="4" t="str">
        <f>[1]действующие!$B$31</f>
        <v>СПК "Базковский"</v>
      </c>
      <c r="C41" s="5">
        <v>39531</v>
      </c>
      <c r="D41" s="1" t="s">
        <v>184</v>
      </c>
    </row>
    <row r="42" spans="1:5">
      <c r="A42" s="3"/>
      <c r="B42" s="12" t="s">
        <v>36</v>
      </c>
      <c r="C42" s="5"/>
      <c r="D42" s="1"/>
    </row>
    <row r="43" spans="1:5" ht="20.45" customHeight="1">
      <c r="A43" s="3">
        <f>A41+1</f>
        <v>32</v>
      </c>
      <c r="B43" s="1" t="s">
        <v>116</v>
      </c>
      <c r="C43" s="5">
        <v>37980</v>
      </c>
      <c r="D43" s="1" t="s">
        <v>170</v>
      </c>
    </row>
    <row r="44" spans="1:5">
      <c r="A44" s="3">
        <f>A43+1</f>
        <v>33</v>
      </c>
      <c r="B44" s="1" t="s">
        <v>37</v>
      </c>
      <c r="C44" s="5">
        <v>38043</v>
      </c>
      <c r="D44" s="1" t="s">
        <v>149</v>
      </c>
    </row>
    <row r="45" spans="1:5">
      <c r="A45" s="3">
        <f>A44+1</f>
        <v>34</v>
      </c>
      <c r="B45" s="1" t="s">
        <v>38</v>
      </c>
      <c r="C45" s="5">
        <v>38021</v>
      </c>
      <c r="D45" s="1" t="s">
        <v>149</v>
      </c>
    </row>
    <row r="46" spans="1:5" ht="21.6" customHeight="1">
      <c r="A46" s="3">
        <f>A45+1</f>
        <v>35</v>
      </c>
      <c r="B46" s="1" t="s">
        <v>159</v>
      </c>
      <c r="C46" s="5">
        <v>38042</v>
      </c>
      <c r="D46" s="1" t="s">
        <v>177</v>
      </c>
    </row>
    <row r="47" spans="1:5">
      <c r="A47" s="3"/>
      <c r="B47" s="12" t="s">
        <v>40</v>
      </c>
      <c r="C47" s="5"/>
      <c r="D47" s="1"/>
    </row>
    <row r="48" spans="1:5" ht="20.45" customHeight="1">
      <c r="A48" s="3">
        <f>A46+1</f>
        <v>36</v>
      </c>
      <c r="B48" s="1" t="s">
        <v>41</v>
      </c>
      <c r="C48" s="5">
        <v>37953</v>
      </c>
      <c r="D48" s="1" t="s">
        <v>156</v>
      </c>
    </row>
    <row r="49" spans="1:5">
      <c r="A49" s="3">
        <f>A48+1</f>
        <v>37</v>
      </c>
      <c r="B49" s="1" t="s">
        <v>122</v>
      </c>
      <c r="C49" s="5">
        <v>38194</v>
      </c>
      <c r="D49" s="1" t="s">
        <v>213</v>
      </c>
    </row>
    <row r="50" spans="1:5">
      <c r="A50" s="3">
        <f>A49+1</f>
        <v>38</v>
      </c>
      <c r="B50" s="1" t="s">
        <v>136</v>
      </c>
      <c r="C50" s="5">
        <v>38301</v>
      </c>
      <c r="D50" s="14" t="s">
        <v>210</v>
      </c>
    </row>
    <row r="51" spans="1:5" ht="17.45" customHeight="1">
      <c r="A51" s="3">
        <f>A50+1</f>
        <v>39</v>
      </c>
      <c r="B51" s="4" t="s">
        <v>20</v>
      </c>
      <c r="C51" s="5">
        <v>38630</v>
      </c>
      <c r="D51" s="14" t="s">
        <v>210</v>
      </c>
    </row>
    <row r="52" spans="1:5">
      <c r="A52" s="3">
        <f>A51+1</f>
        <v>40</v>
      </c>
      <c r="B52" s="4" t="s">
        <v>176</v>
      </c>
      <c r="C52" s="5">
        <v>39531</v>
      </c>
      <c r="D52" s="14" t="s">
        <v>210</v>
      </c>
    </row>
    <row r="53" spans="1:5">
      <c r="A53" s="3">
        <f>A52+1</f>
        <v>41</v>
      </c>
      <c r="B53" s="4" t="s">
        <v>179</v>
      </c>
      <c r="C53" s="5">
        <v>39591</v>
      </c>
      <c r="D53" s="14" t="s">
        <v>210</v>
      </c>
    </row>
    <row r="54" spans="1:5">
      <c r="A54" s="3"/>
      <c r="B54" s="12" t="s">
        <v>205</v>
      </c>
      <c r="C54" s="5"/>
      <c r="D54" s="14"/>
    </row>
    <row r="55" spans="1:5">
      <c r="A55" s="3">
        <v>42</v>
      </c>
      <c r="B55" s="4" t="s">
        <v>204</v>
      </c>
      <c r="C55" s="5">
        <v>41015</v>
      </c>
      <c r="D55" s="14" t="s">
        <v>210</v>
      </c>
    </row>
    <row r="56" spans="1:5">
      <c r="A56" s="3"/>
      <c r="B56" s="12" t="s">
        <v>117</v>
      </c>
      <c r="C56" s="5"/>
      <c r="D56" s="1"/>
    </row>
    <row r="57" spans="1:5">
      <c r="A57" s="3">
        <f>A55+1</f>
        <v>43</v>
      </c>
      <c r="B57" s="1" t="s">
        <v>197</v>
      </c>
      <c r="C57" s="5">
        <v>38127</v>
      </c>
      <c r="D57" s="1" t="s">
        <v>213</v>
      </c>
    </row>
    <row r="58" spans="1:5">
      <c r="A58" s="3"/>
      <c r="B58" s="12" t="s">
        <v>42</v>
      </c>
      <c r="C58" s="5"/>
      <c r="D58" s="1"/>
    </row>
    <row r="59" spans="1:5">
      <c r="A59" s="3">
        <f>A57+1</f>
        <v>44</v>
      </c>
      <c r="B59" s="1" t="s">
        <v>43</v>
      </c>
      <c r="C59" s="5">
        <v>37980</v>
      </c>
      <c r="D59" s="1"/>
      <c r="E59" s="6">
        <v>1</v>
      </c>
    </row>
    <row r="60" spans="1:5">
      <c r="A60" s="3">
        <f t="shared" ref="A60:A65" si="2">A59+1</f>
        <v>45</v>
      </c>
      <c r="B60" s="1" t="s">
        <v>44</v>
      </c>
      <c r="C60" s="5">
        <v>37950</v>
      </c>
      <c r="D60" s="2" t="s">
        <v>217</v>
      </c>
      <c r="E60" s="6">
        <v>1</v>
      </c>
    </row>
    <row r="61" spans="1:5" ht="18.600000000000001" customHeight="1">
      <c r="A61" s="3">
        <f t="shared" si="2"/>
        <v>46</v>
      </c>
      <c r="B61" s="1" t="s">
        <v>45</v>
      </c>
      <c r="C61" s="5">
        <v>37980</v>
      </c>
      <c r="D61" s="1" t="s">
        <v>149</v>
      </c>
    </row>
    <row r="62" spans="1:5">
      <c r="A62" s="3">
        <f t="shared" si="2"/>
        <v>47</v>
      </c>
      <c r="B62" s="1" t="s">
        <v>134</v>
      </c>
      <c r="C62" s="5">
        <v>38300</v>
      </c>
      <c r="D62" s="14" t="s">
        <v>210</v>
      </c>
    </row>
    <row r="63" spans="1:5" ht="20.45" customHeight="1">
      <c r="A63" s="3">
        <f t="shared" si="2"/>
        <v>48</v>
      </c>
      <c r="B63" s="1" t="s">
        <v>135</v>
      </c>
      <c r="C63" s="5">
        <v>38303</v>
      </c>
      <c r="D63" s="1" t="s">
        <v>213</v>
      </c>
      <c r="E63" s="6">
        <v>1</v>
      </c>
    </row>
    <row r="64" spans="1:5">
      <c r="A64" s="3">
        <f t="shared" si="2"/>
        <v>49</v>
      </c>
      <c r="B64" s="4" t="s">
        <v>153</v>
      </c>
      <c r="C64" s="5">
        <v>38883</v>
      </c>
      <c r="D64" s="1" t="s">
        <v>149</v>
      </c>
      <c r="E64" s="6">
        <v>1</v>
      </c>
    </row>
    <row r="65" spans="1:5">
      <c r="A65" s="3">
        <f t="shared" si="2"/>
        <v>50</v>
      </c>
      <c r="B65" s="4" t="s">
        <v>163</v>
      </c>
      <c r="C65" s="5">
        <v>39220</v>
      </c>
      <c r="D65" s="14" t="s">
        <v>210</v>
      </c>
    </row>
    <row r="66" spans="1:5">
      <c r="A66" s="3"/>
      <c r="B66" s="12" t="s">
        <v>22</v>
      </c>
      <c r="C66" s="5"/>
      <c r="D66" s="1"/>
    </row>
    <row r="67" spans="1:5" ht="17.45" customHeight="1">
      <c r="A67" s="3">
        <f>A65+1</f>
        <v>51</v>
      </c>
      <c r="B67" s="4" t="s">
        <v>23</v>
      </c>
      <c r="C67" s="5">
        <v>38707</v>
      </c>
      <c r="D67" s="1" t="s">
        <v>149</v>
      </c>
    </row>
    <row r="68" spans="1:5">
      <c r="A68" s="3">
        <f>A67+1</f>
        <v>52</v>
      </c>
      <c r="B68" s="4" t="s">
        <v>24</v>
      </c>
      <c r="C68" s="5">
        <v>38706</v>
      </c>
      <c r="D68" s="1" t="s">
        <v>149</v>
      </c>
    </row>
    <row r="69" spans="1:5">
      <c r="A69" s="3"/>
      <c r="B69" s="12" t="s">
        <v>46</v>
      </c>
      <c r="C69" s="5"/>
      <c r="D69" s="1"/>
    </row>
    <row r="70" spans="1:5" ht="18.600000000000001" customHeight="1">
      <c r="A70" s="3">
        <f>A68+1</f>
        <v>53</v>
      </c>
      <c r="B70" s="1" t="s">
        <v>47</v>
      </c>
      <c r="C70" s="5">
        <v>37972</v>
      </c>
      <c r="D70" s="1" t="s">
        <v>203</v>
      </c>
    </row>
    <row r="71" spans="1:5">
      <c r="A71" s="3">
        <f>A70+1</f>
        <v>54</v>
      </c>
      <c r="B71" s="1" t="s">
        <v>181</v>
      </c>
      <c r="C71" s="5">
        <v>37972</v>
      </c>
      <c r="D71" s="1" t="s">
        <v>213</v>
      </c>
      <c r="E71" s="6">
        <v>1</v>
      </c>
    </row>
    <row r="72" spans="1:5" ht="17.45" customHeight="1">
      <c r="A72" s="3">
        <f t="shared" ref="A72:A82" si="3">A71+1</f>
        <v>55</v>
      </c>
      <c r="B72" s="1" t="s">
        <v>48</v>
      </c>
      <c r="C72" s="5">
        <v>38028</v>
      </c>
      <c r="D72" s="1" t="s">
        <v>177</v>
      </c>
    </row>
    <row r="73" spans="1:5" ht="19.5" customHeight="1">
      <c r="A73" s="3">
        <f t="shared" si="3"/>
        <v>56</v>
      </c>
      <c r="B73" s="1" t="s">
        <v>106</v>
      </c>
      <c r="C73" s="5">
        <v>38147</v>
      </c>
      <c r="D73" s="1" t="s">
        <v>156</v>
      </c>
    </row>
    <row r="74" spans="1:5" ht="38.1" customHeight="1">
      <c r="A74" s="3">
        <f t="shared" si="3"/>
        <v>57</v>
      </c>
      <c r="B74" s="1" t="s">
        <v>110</v>
      </c>
      <c r="C74" s="5">
        <v>38195</v>
      </c>
      <c r="D74" s="1" t="s">
        <v>184</v>
      </c>
    </row>
    <row r="75" spans="1:5">
      <c r="A75" s="3">
        <f t="shared" si="3"/>
        <v>58</v>
      </c>
      <c r="B75" s="1" t="s">
        <v>175</v>
      </c>
      <c r="C75" s="5">
        <v>38194</v>
      </c>
      <c r="D75" s="1" t="s">
        <v>177</v>
      </c>
    </row>
    <row r="76" spans="1:5">
      <c r="A76" s="3">
        <f t="shared" si="3"/>
        <v>59</v>
      </c>
      <c r="B76" s="1" t="s">
        <v>111</v>
      </c>
      <c r="C76" s="5">
        <v>38191</v>
      </c>
      <c r="D76" s="14" t="s">
        <v>210</v>
      </c>
    </row>
    <row r="77" spans="1:5">
      <c r="A77" s="3">
        <f t="shared" si="3"/>
        <v>60</v>
      </c>
      <c r="B77" s="1" t="s">
        <v>140</v>
      </c>
      <c r="C77" s="5">
        <v>38352</v>
      </c>
      <c r="D77" s="1" t="s">
        <v>149</v>
      </c>
    </row>
    <row r="78" spans="1:5" ht="17.45" customHeight="1">
      <c r="A78" s="3">
        <f t="shared" si="3"/>
        <v>61</v>
      </c>
      <c r="B78" s="4" t="s">
        <v>4</v>
      </c>
      <c r="C78" s="5">
        <v>38488</v>
      </c>
      <c r="D78" s="1" t="s">
        <v>177</v>
      </c>
    </row>
    <row r="79" spans="1:5" ht="21" customHeight="1">
      <c r="A79" s="3">
        <f t="shared" si="3"/>
        <v>62</v>
      </c>
      <c r="B79" s="4" t="s">
        <v>5</v>
      </c>
      <c r="C79" s="5">
        <v>38488</v>
      </c>
      <c r="D79" s="1" t="s">
        <v>156</v>
      </c>
    </row>
    <row r="80" spans="1:5">
      <c r="A80" s="3">
        <f t="shared" si="3"/>
        <v>63</v>
      </c>
      <c r="B80" s="4" t="s">
        <v>12</v>
      </c>
      <c r="C80" s="5">
        <v>38572</v>
      </c>
      <c r="D80" s="14" t="s">
        <v>210</v>
      </c>
    </row>
    <row r="81" spans="1:5">
      <c r="A81" s="3">
        <f t="shared" si="3"/>
        <v>64</v>
      </c>
      <c r="B81" s="4" t="s">
        <v>13</v>
      </c>
      <c r="C81" s="5">
        <v>38572</v>
      </c>
      <c r="D81" s="14" t="s">
        <v>210</v>
      </c>
    </row>
    <row r="82" spans="1:5">
      <c r="A82" s="3">
        <f t="shared" si="3"/>
        <v>65</v>
      </c>
      <c r="B82" s="4" t="s">
        <v>221</v>
      </c>
      <c r="C82" s="5">
        <v>43406</v>
      </c>
      <c r="D82" s="14"/>
    </row>
    <row r="83" spans="1:5">
      <c r="A83" s="3"/>
      <c r="B83" s="12" t="s">
        <v>49</v>
      </c>
      <c r="C83" s="5"/>
      <c r="D83" s="1"/>
    </row>
    <row r="84" spans="1:5" ht="19.5" customHeight="1">
      <c r="A84" s="3">
        <f>A82+1</f>
        <v>66</v>
      </c>
      <c r="B84" s="1" t="s">
        <v>50</v>
      </c>
      <c r="C84" s="5">
        <v>37979</v>
      </c>
      <c r="D84" s="1" t="s">
        <v>177</v>
      </c>
    </row>
    <row r="85" spans="1:5" ht="18.95" customHeight="1">
      <c r="A85" s="3">
        <f>A84+1</f>
        <v>67</v>
      </c>
      <c r="B85" s="1" t="s">
        <v>51</v>
      </c>
      <c r="C85" s="5">
        <v>37974</v>
      </c>
      <c r="D85" s="1" t="s">
        <v>156</v>
      </c>
    </row>
    <row r="86" spans="1:5">
      <c r="A86" s="3"/>
      <c r="B86" s="12" t="s">
        <v>142</v>
      </c>
      <c r="C86" s="5"/>
      <c r="D86" s="1"/>
    </row>
    <row r="87" spans="1:5">
      <c r="A87" s="3">
        <f>A85+1</f>
        <v>68</v>
      </c>
      <c r="B87" s="1" t="s">
        <v>143</v>
      </c>
      <c r="C87" s="5">
        <v>38364</v>
      </c>
      <c r="D87" s="1" t="s">
        <v>149</v>
      </c>
    </row>
    <row r="88" spans="1:5" ht="18.600000000000001" customHeight="1">
      <c r="A88" s="3">
        <f>A87+1</f>
        <v>69</v>
      </c>
      <c r="B88" s="4" t="s">
        <v>1</v>
      </c>
      <c r="C88" s="5">
        <v>38434</v>
      </c>
      <c r="D88" s="1" t="s">
        <v>177</v>
      </c>
    </row>
    <row r="89" spans="1:5" ht="18.95" customHeight="1">
      <c r="A89" s="3">
        <f>A88+1</f>
        <v>70</v>
      </c>
      <c r="B89" s="4" t="s">
        <v>6</v>
      </c>
      <c r="C89" s="5">
        <v>38490</v>
      </c>
      <c r="D89" s="1" t="s">
        <v>177</v>
      </c>
    </row>
    <row r="90" spans="1:5">
      <c r="A90" s="3">
        <f>A89+1</f>
        <v>71</v>
      </c>
      <c r="B90" s="4" t="s">
        <v>190</v>
      </c>
      <c r="C90" s="5">
        <v>38580</v>
      </c>
      <c r="D90" s="1" t="s">
        <v>149</v>
      </c>
    </row>
    <row r="91" spans="1:5">
      <c r="A91" s="3">
        <f>A90+1</f>
        <v>72</v>
      </c>
      <c r="B91" s="4" t="s">
        <v>14</v>
      </c>
      <c r="C91" s="5">
        <v>38589</v>
      </c>
      <c r="D91" s="14" t="s">
        <v>210</v>
      </c>
    </row>
    <row r="92" spans="1:5">
      <c r="A92" s="3"/>
      <c r="B92" s="12" t="s">
        <v>52</v>
      </c>
      <c r="C92" s="5"/>
      <c r="D92" s="1"/>
    </row>
    <row r="93" spans="1:5">
      <c r="A93" s="3">
        <f>A91+1</f>
        <v>73</v>
      </c>
      <c r="B93" s="1" t="s">
        <v>53</v>
      </c>
      <c r="C93" s="5">
        <v>38028</v>
      </c>
      <c r="D93" s="1" t="s">
        <v>213</v>
      </c>
      <c r="E93" s="6">
        <v>1</v>
      </c>
    </row>
    <row r="94" spans="1:5">
      <c r="A94" s="3"/>
      <c r="B94" s="12" t="s">
        <v>54</v>
      </c>
      <c r="C94" s="5"/>
      <c r="D94" s="1"/>
    </row>
    <row r="95" spans="1:5" ht="19.5" customHeight="1">
      <c r="A95" s="3">
        <f>A93+1</f>
        <v>74</v>
      </c>
      <c r="B95" s="1" t="s">
        <v>55</v>
      </c>
      <c r="C95" s="5">
        <v>38005</v>
      </c>
      <c r="D95" s="1" t="s">
        <v>184</v>
      </c>
    </row>
    <row r="96" spans="1:5" ht="21" customHeight="1">
      <c r="A96" s="3">
        <f>A95+1</f>
        <v>75</v>
      </c>
      <c r="B96" s="1" t="s">
        <v>56</v>
      </c>
      <c r="C96" s="5">
        <v>38005</v>
      </c>
      <c r="D96" s="1" t="s">
        <v>149</v>
      </c>
      <c r="E96" s="6">
        <v>1</v>
      </c>
    </row>
    <row r="97" spans="1:5" ht="21.6" customHeight="1">
      <c r="A97" s="3">
        <f t="shared" ref="A97:A106" si="4">A96+1</f>
        <v>76</v>
      </c>
      <c r="B97" s="1" t="s">
        <v>57</v>
      </c>
      <c r="C97" s="5">
        <v>38005</v>
      </c>
      <c r="D97" s="1" t="s">
        <v>184</v>
      </c>
    </row>
    <row r="98" spans="1:5">
      <c r="A98" s="3">
        <f t="shared" si="4"/>
        <v>77</v>
      </c>
      <c r="B98" s="1" t="s">
        <v>141</v>
      </c>
      <c r="C98" s="5">
        <v>38351</v>
      </c>
      <c r="D98" s="1" t="s">
        <v>149</v>
      </c>
    </row>
    <row r="99" spans="1:5" ht="19.5" customHeight="1">
      <c r="A99" s="3">
        <f t="shared" si="4"/>
        <v>78</v>
      </c>
      <c r="B99" s="1" t="s">
        <v>113</v>
      </c>
      <c r="C99" s="5">
        <v>38351</v>
      </c>
      <c r="D99" s="1" t="s">
        <v>149</v>
      </c>
    </row>
    <row r="100" spans="1:5" ht="18.95" customHeight="1">
      <c r="A100" s="3">
        <f t="shared" si="4"/>
        <v>79</v>
      </c>
      <c r="B100" s="4" t="s">
        <v>7</v>
      </c>
      <c r="C100" s="5">
        <v>38483</v>
      </c>
      <c r="D100" s="1" t="s">
        <v>149</v>
      </c>
    </row>
    <row r="101" spans="1:5" ht="18.95" customHeight="1">
      <c r="A101" s="3">
        <f t="shared" si="4"/>
        <v>80</v>
      </c>
      <c r="B101" s="4" t="s">
        <v>8</v>
      </c>
      <c r="C101" s="5">
        <v>38483</v>
      </c>
      <c r="D101" s="1" t="s">
        <v>177</v>
      </c>
    </row>
    <row r="102" spans="1:5">
      <c r="A102" s="3">
        <f t="shared" si="4"/>
        <v>81</v>
      </c>
      <c r="B102" s="4" t="s">
        <v>15</v>
      </c>
      <c r="C102" s="5">
        <v>38572</v>
      </c>
      <c r="D102" s="14" t="s">
        <v>210</v>
      </c>
    </row>
    <row r="103" spans="1:5">
      <c r="A103" s="3">
        <f t="shared" si="4"/>
        <v>82</v>
      </c>
      <c r="B103" s="4" t="s">
        <v>16</v>
      </c>
      <c r="C103" s="5">
        <v>38576</v>
      </c>
      <c r="D103" s="14" t="s">
        <v>210</v>
      </c>
    </row>
    <row r="104" spans="1:5">
      <c r="A104" s="3">
        <f t="shared" si="4"/>
        <v>83</v>
      </c>
      <c r="B104" s="4" t="s">
        <v>154</v>
      </c>
      <c r="C104" s="5">
        <v>38891</v>
      </c>
      <c r="D104" s="1" t="s">
        <v>170</v>
      </c>
    </row>
    <row r="105" spans="1:5" ht="40.5" customHeight="1">
      <c r="A105" s="3">
        <f t="shared" si="4"/>
        <v>84</v>
      </c>
      <c r="B105" s="4" t="s">
        <v>155</v>
      </c>
      <c r="C105" s="5">
        <v>38891</v>
      </c>
      <c r="D105" s="1" t="s">
        <v>184</v>
      </c>
    </row>
    <row r="106" spans="1:5">
      <c r="A106" s="3">
        <f t="shared" si="4"/>
        <v>85</v>
      </c>
      <c r="B106" s="4" t="s">
        <v>193</v>
      </c>
      <c r="C106" s="5">
        <v>40436</v>
      </c>
      <c r="D106" s="1"/>
      <c r="E106" s="6">
        <v>1</v>
      </c>
    </row>
    <row r="107" spans="1:5">
      <c r="A107" s="3">
        <f>A106+1</f>
        <v>86</v>
      </c>
      <c r="B107" s="4" t="s">
        <v>200</v>
      </c>
      <c r="C107" s="5">
        <v>40717</v>
      </c>
      <c r="D107" s="1"/>
      <c r="E107" s="6">
        <v>1</v>
      </c>
    </row>
    <row r="108" spans="1:5">
      <c r="A108" s="3"/>
      <c r="B108" s="12" t="s">
        <v>148</v>
      </c>
      <c r="C108" s="5"/>
      <c r="D108" s="1"/>
    </row>
    <row r="109" spans="1:5">
      <c r="A109" s="3">
        <f>A107+1</f>
        <v>87</v>
      </c>
      <c r="B109" s="1" t="s">
        <v>125</v>
      </c>
      <c r="C109" s="5">
        <v>38239</v>
      </c>
      <c r="D109" s="1" t="s">
        <v>149</v>
      </c>
    </row>
    <row r="110" spans="1:5">
      <c r="A110" s="3">
        <f>A109+1</f>
        <v>88</v>
      </c>
      <c r="B110" s="4" t="s">
        <v>189</v>
      </c>
      <c r="C110" s="5">
        <v>39913</v>
      </c>
      <c r="D110" s="1"/>
      <c r="E110" s="6">
        <v>1</v>
      </c>
    </row>
    <row r="111" spans="1:5">
      <c r="A111" s="3"/>
      <c r="B111" s="12" t="s">
        <v>58</v>
      </c>
      <c r="C111" s="5"/>
      <c r="D111" s="1"/>
    </row>
    <row r="112" spans="1:5">
      <c r="A112" s="3">
        <f>A110+1</f>
        <v>89</v>
      </c>
      <c r="B112" s="1" t="s">
        <v>59</v>
      </c>
      <c r="C112" s="5">
        <v>37985</v>
      </c>
      <c r="D112" s="1" t="s">
        <v>213</v>
      </c>
    </row>
    <row r="113" spans="1:4">
      <c r="A113" s="3">
        <f>A112+1</f>
        <v>90</v>
      </c>
      <c r="B113" s="1" t="s">
        <v>103</v>
      </c>
      <c r="C113" s="5">
        <v>38135</v>
      </c>
      <c r="D113" s="1" t="s">
        <v>149</v>
      </c>
    </row>
    <row r="114" spans="1:4" ht="21.6" customHeight="1">
      <c r="A114" s="3">
        <f t="shared" ref="A114:A122" si="5">A113+1</f>
        <v>91</v>
      </c>
      <c r="B114" s="1" t="s">
        <v>118</v>
      </c>
      <c r="C114" s="5">
        <v>38194</v>
      </c>
      <c r="D114" s="1" t="s">
        <v>156</v>
      </c>
    </row>
    <row r="115" spans="1:4">
      <c r="A115" s="3">
        <f t="shared" si="5"/>
        <v>92</v>
      </c>
      <c r="B115" s="1" t="s">
        <v>112</v>
      </c>
      <c r="C115" s="5">
        <v>38194</v>
      </c>
      <c r="D115" s="1" t="s">
        <v>149</v>
      </c>
    </row>
    <row r="116" spans="1:4" ht="17.100000000000001" customHeight="1">
      <c r="A116" s="3">
        <f t="shared" si="5"/>
        <v>93</v>
      </c>
      <c r="B116" s="1" t="s">
        <v>129</v>
      </c>
      <c r="C116" s="5">
        <v>38243</v>
      </c>
      <c r="D116" s="1" t="s">
        <v>177</v>
      </c>
    </row>
    <row r="117" spans="1:4" ht="21" customHeight="1">
      <c r="A117" s="3">
        <f t="shared" si="5"/>
        <v>94</v>
      </c>
      <c r="B117" s="1" t="s">
        <v>126</v>
      </c>
      <c r="C117" s="5">
        <v>38243</v>
      </c>
      <c r="D117" s="1" t="s">
        <v>157</v>
      </c>
    </row>
    <row r="118" spans="1:4" ht="18.95" customHeight="1">
      <c r="A118" s="3">
        <f t="shared" si="5"/>
        <v>95</v>
      </c>
      <c r="B118" s="1" t="s">
        <v>133</v>
      </c>
      <c r="C118" s="5">
        <v>38294</v>
      </c>
      <c r="D118" s="1" t="s">
        <v>156</v>
      </c>
    </row>
    <row r="119" spans="1:4" ht="17.45" customHeight="1">
      <c r="A119" s="3">
        <f t="shared" si="5"/>
        <v>96</v>
      </c>
      <c r="B119" s="4" t="s">
        <v>17</v>
      </c>
      <c r="C119" s="5">
        <v>38565</v>
      </c>
      <c r="D119" s="1" t="s">
        <v>156</v>
      </c>
    </row>
    <row r="120" spans="1:4">
      <c r="A120" s="3">
        <f t="shared" si="5"/>
        <v>97</v>
      </c>
      <c r="B120" s="4" t="s">
        <v>158</v>
      </c>
      <c r="C120" s="5">
        <v>39038</v>
      </c>
      <c r="D120" s="14" t="s">
        <v>210</v>
      </c>
    </row>
    <row r="121" spans="1:4">
      <c r="A121" s="3">
        <f t="shared" si="5"/>
        <v>98</v>
      </c>
      <c r="B121" s="4" t="s">
        <v>134</v>
      </c>
      <c r="C121" s="5">
        <v>39315</v>
      </c>
      <c r="D121" s="14" t="s">
        <v>210</v>
      </c>
    </row>
    <row r="122" spans="1:4">
      <c r="A122" s="3">
        <f t="shared" si="5"/>
        <v>99</v>
      </c>
      <c r="B122" s="4" t="s">
        <v>185</v>
      </c>
      <c r="C122" s="5">
        <v>39703</v>
      </c>
      <c r="D122" s="14" t="s">
        <v>210</v>
      </c>
    </row>
    <row r="123" spans="1:4">
      <c r="A123" s="3"/>
      <c r="B123" s="12" t="s">
        <v>60</v>
      </c>
      <c r="C123" s="5"/>
      <c r="D123" s="1"/>
    </row>
    <row r="124" spans="1:4" ht="20.45" customHeight="1">
      <c r="A124" s="3">
        <f>A122+1</f>
        <v>100</v>
      </c>
      <c r="B124" s="1" t="s">
        <v>61</v>
      </c>
      <c r="C124" s="5">
        <v>38065</v>
      </c>
      <c r="D124" s="1" t="s">
        <v>156</v>
      </c>
    </row>
    <row r="125" spans="1:4">
      <c r="A125" s="3">
        <f t="shared" ref="A125:A131" si="6">A124+1</f>
        <v>101</v>
      </c>
      <c r="B125" s="1" t="s">
        <v>62</v>
      </c>
      <c r="C125" s="5">
        <v>37980</v>
      </c>
      <c r="D125" s="14" t="s">
        <v>210</v>
      </c>
    </row>
    <row r="126" spans="1:4">
      <c r="A126" s="3">
        <f t="shared" si="6"/>
        <v>102</v>
      </c>
      <c r="B126" s="1" t="s">
        <v>63</v>
      </c>
      <c r="C126" s="5">
        <v>37978</v>
      </c>
      <c r="D126" s="1" t="s">
        <v>213</v>
      </c>
    </row>
    <row r="127" spans="1:4">
      <c r="A127" s="3">
        <f t="shared" si="6"/>
        <v>103</v>
      </c>
      <c r="B127" s="1" t="s">
        <v>206</v>
      </c>
      <c r="C127" s="5">
        <v>38065</v>
      </c>
      <c r="D127" s="1" t="s">
        <v>213</v>
      </c>
    </row>
    <row r="128" spans="1:4">
      <c r="A128" s="3">
        <f t="shared" si="6"/>
        <v>104</v>
      </c>
      <c r="B128" s="15" t="s">
        <v>164</v>
      </c>
      <c r="C128" s="16">
        <v>38961</v>
      </c>
      <c r="D128" s="14" t="s">
        <v>210</v>
      </c>
    </row>
    <row r="129" spans="1:5">
      <c r="A129" s="17">
        <f t="shared" si="6"/>
        <v>105</v>
      </c>
      <c r="B129" s="1" t="s">
        <v>173</v>
      </c>
      <c r="C129" s="5">
        <v>39387</v>
      </c>
      <c r="D129" s="14" t="s">
        <v>210</v>
      </c>
    </row>
    <row r="130" spans="1:5">
      <c r="A130" s="17">
        <f t="shared" si="6"/>
        <v>106</v>
      </c>
      <c r="B130" s="1" t="s">
        <v>174</v>
      </c>
      <c r="C130" s="5">
        <v>39444</v>
      </c>
      <c r="D130" s="14" t="s">
        <v>210</v>
      </c>
    </row>
    <row r="131" spans="1:5">
      <c r="A131" s="17">
        <f t="shared" si="6"/>
        <v>107</v>
      </c>
      <c r="B131" s="18" t="s">
        <v>188</v>
      </c>
      <c r="C131" s="19">
        <v>39860</v>
      </c>
      <c r="D131" s="14" t="s">
        <v>210</v>
      </c>
    </row>
    <row r="132" spans="1:5">
      <c r="A132" s="3"/>
      <c r="B132" s="20" t="s">
        <v>64</v>
      </c>
      <c r="C132" s="19"/>
      <c r="D132" s="1"/>
    </row>
    <row r="133" spans="1:5">
      <c r="A133" s="3">
        <f>A131+1</f>
        <v>108</v>
      </c>
      <c r="B133" s="1" t="s">
        <v>191</v>
      </c>
      <c r="C133" s="5">
        <v>37980</v>
      </c>
      <c r="D133" s="1" t="s">
        <v>213</v>
      </c>
      <c r="E133" s="6">
        <v>1</v>
      </c>
    </row>
    <row r="134" spans="1:5" ht="16.5" customHeight="1">
      <c r="A134" s="3">
        <f>A133+1</f>
        <v>109</v>
      </c>
      <c r="B134" s="1" t="s">
        <v>65</v>
      </c>
      <c r="C134" s="5">
        <v>37980</v>
      </c>
      <c r="D134" s="1" t="s">
        <v>156</v>
      </c>
    </row>
    <row r="135" spans="1:5">
      <c r="A135" s="3">
        <f>A134+1</f>
        <v>110</v>
      </c>
      <c r="B135" s="4" t="s">
        <v>186</v>
      </c>
      <c r="C135" s="5">
        <v>39713</v>
      </c>
      <c r="D135" s="14" t="s">
        <v>210</v>
      </c>
    </row>
    <row r="136" spans="1:5">
      <c r="A136" s="3">
        <f>A135+1</f>
        <v>111</v>
      </c>
      <c r="B136" s="4" t="s">
        <v>187</v>
      </c>
      <c r="C136" s="5">
        <v>39794</v>
      </c>
      <c r="D136" s="14" t="s">
        <v>210</v>
      </c>
    </row>
    <row r="137" spans="1:5">
      <c r="A137" s="3">
        <f>A136+1</f>
        <v>112</v>
      </c>
      <c r="B137" s="4" t="s">
        <v>219</v>
      </c>
      <c r="C137" s="5">
        <v>43048</v>
      </c>
      <c r="D137" s="14"/>
    </row>
    <row r="138" spans="1:5">
      <c r="A138" s="3"/>
      <c r="B138" s="12" t="s">
        <v>66</v>
      </c>
      <c r="C138" s="5"/>
      <c r="D138" s="1"/>
    </row>
    <row r="139" spans="1:5">
      <c r="A139" s="3">
        <f>A137+1</f>
        <v>113</v>
      </c>
      <c r="B139" s="1" t="s">
        <v>67</v>
      </c>
      <c r="C139" s="5">
        <v>37979</v>
      </c>
      <c r="D139" s="1" t="s">
        <v>213</v>
      </c>
    </row>
    <row r="140" spans="1:5">
      <c r="A140" s="3">
        <f t="shared" ref="A140:A145" si="7">A139+1</f>
        <v>114</v>
      </c>
      <c r="B140" s="1" t="s">
        <v>165</v>
      </c>
      <c r="C140" s="5">
        <v>37979</v>
      </c>
      <c r="D140" s="1" t="s">
        <v>149</v>
      </c>
      <c r="E140" s="6">
        <v>1</v>
      </c>
    </row>
    <row r="141" spans="1:5">
      <c r="A141" s="3">
        <f t="shared" si="7"/>
        <v>115</v>
      </c>
      <c r="B141" s="1" t="s">
        <v>68</v>
      </c>
      <c r="C141" s="5">
        <v>37979</v>
      </c>
      <c r="D141" s="1" t="s">
        <v>214</v>
      </c>
    </row>
    <row r="142" spans="1:5">
      <c r="A142" s="3">
        <f t="shared" si="7"/>
        <v>116</v>
      </c>
      <c r="B142" s="1" t="s">
        <v>183</v>
      </c>
      <c r="C142" s="5">
        <v>38065</v>
      </c>
      <c r="D142" s="1" t="s">
        <v>214</v>
      </c>
    </row>
    <row r="143" spans="1:5">
      <c r="A143" s="3">
        <f t="shared" si="7"/>
        <v>117</v>
      </c>
      <c r="B143" s="1" t="s">
        <v>69</v>
      </c>
      <c r="C143" s="5">
        <v>38029</v>
      </c>
      <c r="D143" s="1" t="s">
        <v>149</v>
      </c>
    </row>
    <row r="144" spans="1:5" ht="17.45" customHeight="1">
      <c r="A144" s="3">
        <f t="shared" si="7"/>
        <v>118</v>
      </c>
      <c r="B144" s="1" t="s">
        <v>192</v>
      </c>
      <c r="C144" s="5">
        <v>38257</v>
      </c>
      <c r="D144" s="1" t="s">
        <v>156</v>
      </c>
    </row>
    <row r="145" spans="1:4" ht="18.95" customHeight="1">
      <c r="A145" s="3">
        <f t="shared" si="7"/>
        <v>119</v>
      </c>
      <c r="B145" s="4" t="s">
        <v>18</v>
      </c>
      <c r="C145" s="5">
        <v>38589</v>
      </c>
      <c r="D145" s="1" t="s">
        <v>156</v>
      </c>
    </row>
    <row r="146" spans="1:4">
      <c r="A146" s="3"/>
      <c r="B146" s="12" t="s">
        <v>70</v>
      </c>
      <c r="C146" s="5"/>
      <c r="D146" s="1"/>
    </row>
    <row r="147" spans="1:4" ht="20.45" customHeight="1">
      <c r="A147" s="3">
        <f>A145+1</f>
        <v>120</v>
      </c>
      <c r="B147" s="1" t="s">
        <v>207</v>
      </c>
      <c r="C147" s="5">
        <v>38008</v>
      </c>
      <c r="D147" s="1" t="s">
        <v>214</v>
      </c>
    </row>
    <row r="148" spans="1:4">
      <c r="A148" s="3"/>
      <c r="B148" s="12" t="s">
        <v>71</v>
      </c>
      <c r="C148" s="5"/>
      <c r="D148" s="1"/>
    </row>
    <row r="149" spans="1:4">
      <c r="A149" s="3">
        <f>A147+1</f>
        <v>121</v>
      </c>
      <c r="B149" s="1" t="s">
        <v>39</v>
      </c>
      <c r="C149" s="5">
        <v>38030</v>
      </c>
      <c r="D149" s="1" t="s">
        <v>149</v>
      </c>
    </row>
    <row r="150" spans="1:4">
      <c r="A150" s="3">
        <f>A149+1</f>
        <v>122</v>
      </c>
      <c r="B150" s="1" t="s">
        <v>72</v>
      </c>
      <c r="C150" s="5">
        <v>38030</v>
      </c>
      <c r="D150" s="14" t="s">
        <v>210</v>
      </c>
    </row>
    <row r="151" spans="1:4" ht="17.45" customHeight="1">
      <c r="A151" s="3">
        <f t="shared" ref="A151:A159" si="8">A150+1</f>
        <v>123</v>
      </c>
      <c r="B151" s="1" t="s">
        <v>98</v>
      </c>
      <c r="C151" s="5">
        <v>38065</v>
      </c>
      <c r="D151" s="14" t="s">
        <v>210</v>
      </c>
    </row>
    <row r="152" spans="1:4" ht="22.5" customHeight="1">
      <c r="A152" s="3">
        <f t="shared" si="8"/>
        <v>124</v>
      </c>
      <c r="B152" s="1" t="s">
        <v>166</v>
      </c>
      <c r="C152" s="5">
        <v>38065</v>
      </c>
      <c r="D152" s="1" t="s">
        <v>214</v>
      </c>
    </row>
    <row r="153" spans="1:4">
      <c r="A153" s="3">
        <f t="shared" si="8"/>
        <v>125</v>
      </c>
      <c r="B153" s="1" t="s">
        <v>73</v>
      </c>
      <c r="C153" s="5">
        <v>38065</v>
      </c>
      <c r="D153" s="1" t="s">
        <v>149</v>
      </c>
    </row>
    <row r="154" spans="1:4">
      <c r="A154" s="3">
        <f t="shared" si="8"/>
        <v>126</v>
      </c>
      <c r="B154" s="1" t="s">
        <v>74</v>
      </c>
      <c r="C154" s="5">
        <v>38065</v>
      </c>
      <c r="D154" s="14" t="s">
        <v>210</v>
      </c>
    </row>
    <row r="155" spans="1:4">
      <c r="A155" s="3">
        <f t="shared" si="8"/>
        <v>127</v>
      </c>
      <c r="B155" s="1" t="s">
        <v>75</v>
      </c>
      <c r="C155" s="5">
        <v>38065</v>
      </c>
      <c r="D155" s="14" t="s">
        <v>210</v>
      </c>
    </row>
    <row r="156" spans="1:4" ht="20.45" customHeight="1">
      <c r="A156" s="3">
        <f t="shared" si="8"/>
        <v>128</v>
      </c>
      <c r="B156" s="1" t="s">
        <v>57</v>
      </c>
      <c r="C156" s="5">
        <v>38065</v>
      </c>
      <c r="D156" s="1" t="s">
        <v>214</v>
      </c>
    </row>
    <row r="157" spans="1:4" ht="15.6" customHeight="1">
      <c r="A157" s="3">
        <f t="shared" si="8"/>
        <v>129</v>
      </c>
      <c r="B157" s="1" t="s">
        <v>113</v>
      </c>
      <c r="C157" s="5">
        <v>38184</v>
      </c>
      <c r="D157" s="14" t="s">
        <v>210</v>
      </c>
    </row>
    <row r="158" spans="1:4">
      <c r="A158" s="3">
        <f t="shared" si="8"/>
        <v>130</v>
      </c>
      <c r="B158" s="1" t="s">
        <v>132</v>
      </c>
      <c r="C158" s="5">
        <v>38288</v>
      </c>
      <c r="D158" s="14" t="s">
        <v>210</v>
      </c>
    </row>
    <row r="159" spans="1:4">
      <c r="A159" s="3">
        <f t="shared" si="8"/>
        <v>131</v>
      </c>
      <c r="B159" s="1" t="s">
        <v>112</v>
      </c>
      <c r="C159" s="5">
        <v>38706</v>
      </c>
      <c r="D159" s="14" t="s">
        <v>210</v>
      </c>
    </row>
    <row r="160" spans="1:4">
      <c r="A160" s="3"/>
      <c r="B160" s="21" t="s">
        <v>76</v>
      </c>
      <c r="C160" s="5"/>
      <c r="D160" s="1"/>
    </row>
    <row r="161" spans="1:5" ht="21" customHeight="1">
      <c r="A161" s="3">
        <f>A159+1</f>
        <v>132</v>
      </c>
      <c r="B161" s="1" t="s">
        <v>77</v>
      </c>
      <c r="C161" s="5">
        <v>37966</v>
      </c>
      <c r="D161" s="1" t="s">
        <v>156</v>
      </c>
    </row>
    <row r="162" spans="1:5">
      <c r="A162" s="3"/>
      <c r="B162" s="21" t="s">
        <v>9</v>
      </c>
      <c r="C162" s="5"/>
      <c r="D162" s="1"/>
    </row>
    <row r="163" spans="1:5">
      <c r="A163" s="3">
        <f>A161+1</f>
        <v>133</v>
      </c>
      <c r="B163" s="1" t="s">
        <v>10</v>
      </c>
      <c r="C163" s="5">
        <v>38485</v>
      </c>
      <c r="D163" s="14" t="s">
        <v>210</v>
      </c>
    </row>
    <row r="164" spans="1:5" ht="33">
      <c r="A164" s="3">
        <f>A163+1</f>
        <v>134</v>
      </c>
      <c r="B164" s="1" t="s">
        <v>25</v>
      </c>
      <c r="C164" s="5">
        <v>38709</v>
      </c>
      <c r="D164" s="14" t="s">
        <v>210</v>
      </c>
    </row>
    <row r="165" spans="1:5">
      <c r="A165" s="3"/>
      <c r="B165" s="21" t="s">
        <v>127</v>
      </c>
      <c r="C165" s="5"/>
      <c r="D165" s="1"/>
    </row>
    <row r="166" spans="1:5">
      <c r="A166" s="3">
        <f>A164+1</f>
        <v>135</v>
      </c>
      <c r="B166" s="1" t="s">
        <v>112</v>
      </c>
      <c r="C166" s="5">
        <v>38240</v>
      </c>
      <c r="D166" s="2" t="s">
        <v>213</v>
      </c>
      <c r="E166" s="6">
        <v>1</v>
      </c>
    </row>
    <row r="167" spans="1:5">
      <c r="A167" s="3"/>
      <c r="B167" s="21" t="s">
        <v>78</v>
      </c>
      <c r="C167" s="5"/>
      <c r="D167" s="1"/>
    </row>
    <row r="168" spans="1:5">
      <c r="A168" s="3">
        <f>A166+1</f>
        <v>136</v>
      </c>
      <c r="B168" s="1" t="s">
        <v>79</v>
      </c>
      <c r="C168" s="5">
        <v>38063</v>
      </c>
      <c r="D168" s="2" t="s">
        <v>213</v>
      </c>
      <c r="E168" s="6">
        <v>1</v>
      </c>
    </row>
    <row r="169" spans="1:5">
      <c r="A169" s="3">
        <f>A168+1</f>
        <v>137</v>
      </c>
      <c r="B169" s="1" t="s">
        <v>167</v>
      </c>
      <c r="C169" s="5">
        <v>38233</v>
      </c>
      <c r="D169" s="1" t="s">
        <v>213</v>
      </c>
      <c r="E169" s="6">
        <v>1</v>
      </c>
    </row>
    <row r="170" spans="1:5" ht="20.45" customHeight="1">
      <c r="A170" s="3">
        <f>A169+1</f>
        <v>138</v>
      </c>
      <c r="B170" s="1" t="s">
        <v>130</v>
      </c>
      <c r="C170" s="5">
        <v>38292</v>
      </c>
      <c r="D170" s="1" t="s">
        <v>156</v>
      </c>
    </row>
    <row r="171" spans="1:5" ht="17.100000000000001" customHeight="1">
      <c r="A171" s="3">
        <f>A170+1</f>
        <v>139</v>
      </c>
      <c r="B171" s="1" t="s">
        <v>131</v>
      </c>
      <c r="C171" s="5">
        <v>38292</v>
      </c>
      <c r="D171" s="1" t="s">
        <v>156</v>
      </c>
    </row>
    <row r="172" spans="1:5" ht="36.6" customHeight="1">
      <c r="A172" s="3">
        <f>A171+1</f>
        <v>140</v>
      </c>
      <c r="B172" s="1" t="s">
        <v>144</v>
      </c>
      <c r="C172" s="5">
        <v>38349</v>
      </c>
      <c r="D172" s="1" t="s">
        <v>184</v>
      </c>
    </row>
    <row r="173" spans="1:5" ht="17.100000000000001" customHeight="1">
      <c r="A173" s="3">
        <f>A172+1</f>
        <v>141</v>
      </c>
      <c r="B173" s="1" t="s">
        <v>11</v>
      </c>
      <c r="C173" s="5">
        <v>38488</v>
      </c>
      <c r="D173" s="1" t="s">
        <v>156</v>
      </c>
    </row>
    <row r="174" spans="1:5">
      <c r="A174" s="3"/>
      <c r="B174" s="21" t="s">
        <v>80</v>
      </c>
      <c r="C174" s="5"/>
      <c r="D174" s="1"/>
    </row>
    <row r="175" spans="1:5">
      <c r="A175" s="3">
        <f>A173+1</f>
        <v>142</v>
      </c>
      <c r="B175" s="1" t="s">
        <v>81</v>
      </c>
      <c r="C175" s="5">
        <v>38033</v>
      </c>
      <c r="D175" s="1" t="s">
        <v>149</v>
      </c>
    </row>
    <row r="176" spans="1:5" ht="19.5" customHeight="1">
      <c r="A176" s="3">
        <f t="shared" ref="A176:A181" si="9">A175+1</f>
        <v>143</v>
      </c>
      <c r="B176" s="1" t="s">
        <v>82</v>
      </c>
      <c r="C176" s="5">
        <v>38041</v>
      </c>
      <c r="D176" s="1" t="s">
        <v>149</v>
      </c>
    </row>
    <row r="177" spans="1:5">
      <c r="A177" s="3">
        <f t="shared" si="9"/>
        <v>144</v>
      </c>
      <c r="B177" s="1" t="s">
        <v>83</v>
      </c>
      <c r="C177" s="5">
        <v>38041</v>
      </c>
      <c r="D177" s="14" t="s">
        <v>210</v>
      </c>
    </row>
    <row r="178" spans="1:5" ht="42.95" customHeight="1">
      <c r="A178" s="3">
        <f t="shared" si="9"/>
        <v>145</v>
      </c>
      <c r="B178" s="1" t="s">
        <v>84</v>
      </c>
      <c r="C178" s="5">
        <v>38037</v>
      </c>
      <c r="D178" s="1" t="s">
        <v>184</v>
      </c>
    </row>
    <row r="179" spans="1:5" ht="20.45" customHeight="1">
      <c r="A179" s="3">
        <f t="shared" si="9"/>
        <v>146</v>
      </c>
      <c r="B179" s="1" t="s">
        <v>85</v>
      </c>
      <c r="C179" s="5">
        <v>38033</v>
      </c>
      <c r="D179" s="1" t="s">
        <v>149</v>
      </c>
    </row>
    <row r="180" spans="1:5">
      <c r="A180" s="3">
        <f t="shared" si="9"/>
        <v>147</v>
      </c>
      <c r="B180" s="1" t="s">
        <v>104</v>
      </c>
      <c r="C180" s="5">
        <v>38134</v>
      </c>
      <c r="D180" s="1" t="s">
        <v>149</v>
      </c>
    </row>
    <row r="181" spans="1:5">
      <c r="A181" s="3">
        <f t="shared" si="9"/>
        <v>148</v>
      </c>
      <c r="B181" s="1" t="s">
        <v>21</v>
      </c>
      <c r="C181" s="5">
        <v>38643</v>
      </c>
      <c r="D181" s="14" t="s">
        <v>210</v>
      </c>
    </row>
    <row r="182" spans="1:5">
      <c r="A182" s="3"/>
      <c r="B182" s="21" t="s">
        <v>202</v>
      </c>
      <c r="C182" s="5"/>
      <c r="D182" s="1"/>
    </row>
    <row r="183" spans="1:5">
      <c r="A183" s="3">
        <f>A181+1</f>
        <v>149</v>
      </c>
      <c r="B183" s="1" t="s">
        <v>105</v>
      </c>
      <c r="C183" s="5">
        <v>38128</v>
      </c>
      <c r="D183" s="1" t="s">
        <v>213</v>
      </c>
      <c r="E183" s="6">
        <v>1</v>
      </c>
    </row>
    <row r="184" spans="1:5" ht="17.45" customHeight="1">
      <c r="A184" s="3">
        <f>A183+1</f>
        <v>150</v>
      </c>
      <c r="B184" s="1" t="s">
        <v>114</v>
      </c>
      <c r="C184" s="5">
        <v>38184</v>
      </c>
      <c r="D184" s="1" t="s">
        <v>156</v>
      </c>
    </row>
    <row r="185" spans="1:5">
      <c r="A185" s="3">
        <f>A184+1</f>
        <v>151</v>
      </c>
      <c r="B185" s="1" t="s">
        <v>199</v>
      </c>
      <c r="C185" s="5">
        <v>40624</v>
      </c>
      <c r="D185" s="1"/>
      <c r="E185" s="6">
        <v>1</v>
      </c>
    </row>
    <row r="186" spans="1:5">
      <c r="A186" s="3"/>
      <c r="B186" s="21" t="s">
        <v>107</v>
      </c>
      <c r="C186" s="5"/>
      <c r="D186" s="1"/>
    </row>
    <row r="187" spans="1:5">
      <c r="A187" s="3">
        <f>A185+1</f>
        <v>152</v>
      </c>
      <c r="B187" s="1" t="s">
        <v>108</v>
      </c>
      <c r="C187" s="5">
        <v>38145</v>
      </c>
      <c r="D187" s="1" t="s">
        <v>213</v>
      </c>
      <c r="E187" s="6">
        <v>1</v>
      </c>
    </row>
    <row r="188" spans="1:5">
      <c r="A188" s="3"/>
      <c r="B188" s="21" t="s">
        <v>86</v>
      </c>
      <c r="C188" s="5"/>
      <c r="D188" s="1"/>
    </row>
    <row r="189" spans="1:5">
      <c r="A189" s="3">
        <f>A187+1</f>
        <v>153</v>
      </c>
      <c r="B189" s="1" t="s">
        <v>87</v>
      </c>
      <c r="C189" s="5">
        <v>37980</v>
      </c>
      <c r="D189" s="1" t="s">
        <v>149</v>
      </c>
    </row>
    <row r="190" spans="1:5" ht="23.45" customHeight="1">
      <c r="A190" s="3">
        <f>A189+1</f>
        <v>154</v>
      </c>
      <c r="B190" s="1" t="s">
        <v>145</v>
      </c>
      <c r="C190" s="5">
        <v>38350</v>
      </c>
      <c r="D190" s="1" t="s">
        <v>156</v>
      </c>
    </row>
    <row r="191" spans="1:5">
      <c r="A191" s="3">
        <f>A190+1</f>
        <v>155</v>
      </c>
      <c r="B191" s="1" t="s">
        <v>144</v>
      </c>
      <c r="C191" s="5">
        <v>38420</v>
      </c>
      <c r="D191" s="1" t="s">
        <v>149</v>
      </c>
    </row>
    <row r="192" spans="1:5">
      <c r="A192" s="3"/>
      <c r="B192" s="21" t="s">
        <v>88</v>
      </c>
      <c r="C192" s="5"/>
      <c r="D192" s="1"/>
    </row>
    <row r="193" spans="1:5">
      <c r="A193" s="3">
        <f>A191+1</f>
        <v>156</v>
      </c>
      <c r="B193" s="1" t="s">
        <v>89</v>
      </c>
      <c r="C193" s="5">
        <v>38030</v>
      </c>
      <c r="D193" s="1" t="s">
        <v>149</v>
      </c>
    </row>
    <row r="194" spans="1:5" ht="18" customHeight="1">
      <c r="A194" s="3">
        <f>A193+1</f>
        <v>157</v>
      </c>
      <c r="B194" s="1" t="s">
        <v>216</v>
      </c>
      <c r="C194" s="5">
        <v>38294</v>
      </c>
      <c r="D194" s="1" t="s">
        <v>203</v>
      </c>
    </row>
    <row r="195" spans="1:5">
      <c r="A195" s="3">
        <f>A194+1</f>
        <v>158</v>
      </c>
      <c r="B195" s="1" t="s">
        <v>171</v>
      </c>
      <c r="C195" s="5">
        <v>38294</v>
      </c>
      <c r="D195" s="1" t="s">
        <v>149</v>
      </c>
    </row>
    <row r="196" spans="1:5">
      <c r="A196" s="3">
        <f>A195+1</f>
        <v>159</v>
      </c>
      <c r="B196" s="1" t="s">
        <v>194</v>
      </c>
      <c r="C196" s="5">
        <v>40382</v>
      </c>
      <c r="D196" s="1" t="s">
        <v>149</v>
      </c>
    </row>
    <row r="197" spans="1:5">
      <c r="A197" s="3"/>
      <c r="B197" s="21" t="s">
        <v>119</v>
      </c>
      <c r="C197" s="5"/>
      <c r="D197" s="1"/>
    </row>
    <row r="198" spans="1:5">
      <c r="A198" s="3">
        <f>A196+1</f>
        <v>160</v>
      </c>
      <c r="B198" s="1" t="s">
        <v>120</v>
      </c>
      <c r="C198" s="5">
        <v>38187</v>
      </c>
      <c r="D198" s="1" t="s">
        <v>213</v>
      </c>
      <c r="E198" s="6">
        <v>1</v>
      </c>
    </row>
    <row r="199" spans="1:5" ht="18.600000000000001" customHeight="1">
      <c r="A199" s="3">
        <f>A198+1</f>
        <v>161</v>
      </c>
      <c r="B199" s="1" t="s">
        <v>128</v>
      </c>
      <c r="C199" s="5">
        <v>38239</v>
      </c>
      <c r="D199" s="1" t="s">
        <v>156</v>
      </c>
    </row>
    <row r="200" spans="1:5">
      <c r="A200" s="3"/>
      <c r="B200" s="21" t="s">
        <v>146</v>
      </c>
      <c r="C200" s="5"/>
      <c r="D200" s="1"/>
    </row>
    <row r="201" spans="1:5">
      <c r="A201" s="3">
        <f>A199+1</f>
        <v>162</v>
      </c>
      <c r="B201" s="1" t="s">
        <v>147</v>
      </c>
      <c r="C201" s="5">
        <v>38349</v>
      </c>
      <c r="D201" s="14" t="s">
        <v>210</v>
      </c>
    </row>
    <row r="202" spans="1:5">
      <c r="A202" s="3"/>
      <c r="B202" s="21" t="s">
        <v>208</v>
      </c>
      <c r="C202" s="5"/>
      <c r="D202" s="14"/>
    </row>
    <row r="203" spans="1:5" ht="33">
      <c r="A203" s="3">
        <f>A201+1</f>
        <v>163</v>
      </c>
      <c r="B203" s="1" t="s">
        <v>209</v>
      </c>
      <c r="C203" s="5">
        <v>41134</v>
      </c>
      <c r="D203" s="14" t="s">
        <v>212</v>
      </c>
    </row>
    <row r="204" spans="1:5">
      <c r="A204" s="3"/>
      <c r="B204" s="21" t="s">
        <v>90</v>
      </c>
      <c r="C204" s="5"/>
      <c r="D204" s="1"/>
    </row>
    <row r="205" spans="1:5">
      <c r="A205" s="3">
        <f>A203+1</f>
        <v>164</v>
      </c>
      <c r="B205" s="1" t="s">
        <v>168</v>
      </c>
      <c r="C205" s="5">
        <v>38065</v>
      </c>
      <c r="D205" s="1" t="s">
        <v>213</v>
      </c>
    </row>
    <row r="206" spans="1:5" ht="20.45" customHeight="1">
      <c r="A206" s="3">
        <f>A205+1</f>
        <v>165</v>
      </c>
      <c r="B206" s="1" t="s">
        <v>91</v>
      </c>
      <c r="C206" s="5">
        <v>38065</v>
      </c>
      <c r="D206" s="1" t="s">
        <v>177</v>
      </c>
    </row>
    <row r="207" spans="1:5" ht="18.95" customHeight="1">
      <c r="A207" s="3">
        <f>A206+1</f>
        <v>166</v>
      </c>
      <c r="B207" s="1" t="s">
        <v>92</v>
      </c>
      <c r="C207" s="5">
        <v>38065</v>
      </c>
      <c r="D207" s="1" t="s">
        <v>177</v>
      </c>
    </row>
    <row r="208" spans="1:5">
      <c r="A208" s="3"/>
      <c r="B208" s="21" t="s">
        <v>93</v>
      </c>
      <c r="C208" s="5"/>
      <c r="D208" s="1"/>
    </row>
    <row r="209" spans="1:5">
      <c r="A209" s="3">
        <f>A207+1</f>
        <v>167</v>
      </c>
      <c r="B209" s="1" t="s">
        <v>94</v>
      </c>
      <c r="C209" s="5">
        <v>37950</v>
      </c>
      <c r="D209" s="1" t="s">
        <v>213</v>
      </c>
    </row>
    <row r="210" spans="1:5" ht="18.95" customHeight="1">
      <c r="A210" s="3">
        <f>A209+1</f>
        <v>168</v>
      </c>
      <c r="B210" s="1" t="s">
        <v>102</v>
      </c>
      <c r="C210" s="5">
        <v>38127</v>
      </c>
      <c r="D210" s="1" t="s">
        <v>156</v>
      </c>
    </row>
    <row r="211" spans="1:5">
      <c r="A211" s="3"/>
      <c r="B211" s="21" t="s">
        <v>211</v>
      </c>
      <c r="C211" s="5"/>
      <c r="D211" s="1"/>
    </row>
    <row r="212" spans="1:5">
      <c r="A212" s="3">
        <f>A210+1</f>
        <v>169</v>
      </c>
      <c r="B212" s="1" t="s">
        <v>95</v>
      </c>
      <c r="C212" s="5">
        <v>38015</v>
      </c>
      <c r="D212" s="1" t="s">
        <v>213</v>
      </c>
      <c r="E212" s="6">
        <v>1</v>
      </c>
    </row>
    <row r="213" spans="1:5">
      <c r="A213" s="3"/>
      <c r="B213" s="21" t="s">
        <v>96</v>
      </c>
      <c r="C213" s="5"/>
      <c r="D213" s="1"/>
    </row>
    <row r="214" spans="1:5" ht="29.25" customHeight="1">
      <c r="A214" s="3">
        <f>A212+1</f>
        <v>170</v>
      </c>
      <c r="B214" s="1" t="s">
        <v>97</v>
      </c>
      <c r="C214" s="5">
        <v>37995</v>
      </c>
      <c r="D214" s="14" t="s">
        <v>210</v>
      </c>
    </row>
    <row r="215" spans="1:5" s="7" customFormat="1" ht="18.75" customHeight="1">
      <c r="A215"/>
      <c r="B215"/>
      <c r="C215"/>
      <c r="D215"/>
      <c r="E215" s="7">
        <f>SUM(E6:E214)</f>
        <v>26</v>
      </c>
    </row>
    <row r="216" spans="1:5">
      <c r="A216"/>
      <c r="B216"/>
      <c r="C216"/>
      <c r="D216"/>
    </row>
    <row r="217" spans="1:5">
      <c r="A217"/>
      <c r="B217"/>
      <c r="C217"/>
      <c r="D217"/>
    </row>
  </sheetData>
  <mergeCells count="2">
    <mergeCell ref="A1:D1"/>
    <mergeCell ref="A2:D2"/>
  </mergeCells>
  <phoneticPr fontId="1" type="noConversion"/>
  <pageMargins left="0.73" right="0.3" top="0.28999999999999998" bottom="0.36" header="0.22" footer="0.32"/>
  <pageSetup paperSize="9" scale="88" fitToHeight="0" orientation="landscape" r:id="rId1"/>
  <headerFooter alignWithMargins="0"/>
  <rowBreaks count="2" manualBreakCount="2">
    <brk id="99" max="3" man="1"/>
    <brk id="170" max="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 </vt:lpstr>
      <vt:lpstr>'Отчет '!Область_печати</vt:lpstr>
    </vt:vector>
  </TitlesOfParts>
  <Company>МСХ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martynovchenko</cp:lastModifiedBy>
  <cp:lastPrinted>2015-10-12T10:38:55Z</cp:lastPrinted>
  <dcterms:created xsi:type="dcterms:W3CDTF">2004-02-24T11:33:15Z</dcterms:created>
  <dcterms:modified xsi:type="dcterms:W3CDTF">2019-06-03T12:00:27Z</dcterms:modified>
</cp:coreProperties>
</file>